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115" windowHeight="774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A34" i="1"/>
  <c r="A33"/>
  <c r="A32"/>
  <c r="A31"/>
  <c r="A30"/>
  <c r="A29"/>
  <c r="A28"/>
  <c r="A27"/>
  <c r="A25"/>
  <c r="A26" s="1"/>
  <c r="A24"/>
  <c r="A23"/>
  <c r="A22"/>
  <c r="A20"/>
  <c r="A21" s="1"/>
  <c r="A18"/>
  <c r="A19" s="1"/>
  <c r="A16"/>
  <c r="A17" s="1"/>
  <c r="A14"/>
  <c r="A15" s="1"/>
  <c r="A13"/>
  <c r="A12"/>
  <c r="A11"/>
  <c r="A10"/>
  <c r="A7"/>
  <c r="A8" s="1"/>
  <c r="A9" s="1"/>
  <c r="A6"/>
  <c r="A5"/>
</calcChain>
</file>

<file path=xl/sharedStrings.xml><?xml version="1.0" encoding="utf-8"?>
<sst xmlns="http://schemas.openxmlformats.org/spreadsheetml/2006/main" count="490" uniqueCount="164">
  <si>
    <t>№ п/п</t>
  </si>
  <si>
    <t>Код ФИАС</t>
  </si>
  <si>
    <t>Муниципальный район/муниципальный округ/городской округ</t>
  </si>
  <si>
    <t>Населенный пункт</t>
  </si>
  <si>
    <t>Улица</t>
  </si>
  <si>
    <t>Дом / корпус</t>
  </si>
  <si>
    <t>Год ввода в эксплуатацию</t>
  </si>
  <si>
    <t>Величина износа</t>
  </si>
  <si>
    <t>Дата, по состоянию на которую определен износ</t>
  </si>
  <si>
    <t>Дата приватизации первого жилого помещения</t>
  </si>
  <si>
    <t>Плановый срок возникновения обязанности по уплате взносов на капремонт</t>
  </si>
  <si>
    <t>Ремонт внутридомовых инженерных систем</t>
  </si>
  <si>
    <t>Ремонт подвальных помещений</t>
  </si>
  <si>
    <t>Ремонт, замена, модернизация лифтов, ремонт лифтовых шахт, машинных и блочных помещений</t>
  </si>
  <si>
    <t>Ремонт крыши</t>
  </si>
  <si>
    <t>Ремонт фасада</t>
  </si>
  <si>
    <t>Ремонт фундамента</t>
  </si>
  <si>
    <t>Установка коллективных (общедомовых) приборов учета и узлов управления и регулирования потребления ресурсов</t>
  </si>
  <si>
    <t>Ремонт несущих конструкций многоквартирного дома</t>
  </si>
  <si>
    <t>Инструментальное обследование при разработке проектной документации</t>
  </si>
  <si>
    <t>Выполнение работ по комплексному обследованию технического состояния многоквартирного дома</t>
  </si>
  <si>
    <t>Установка автоматизированных информационно-измерительных систем учета потребления коммунальных ресурсов и коммунальных услуг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</si>
  <si>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</si>
  <si>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</si>
  <si>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</si>
  <si>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</si>
  <si>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</si>
  <si>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</si>
  <si>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не требующий утепления</t>
  </si>
  <si>
    <t>требующий утепления</t>
  </si>
  <si>
    <t>объекта культурного наследия</t>
  </si>
  <si>
    <t>ЭЛ</t>
  </si>
  <si>
    <t>ТЕП</t>
  </si>
  <si>
    <t>ГАЗ</t>
  </si>
  <si>
    <t>ХВС</t>
  </si>
  <si>
    <t>ГВС</t>
  </si>
  <si>
    <t>ВОД</t>
  </si>
  <si>
    <t>РП</t>
  </si>
  <si>
    <t>РЛ</t>
  </si>
  <si>
    <t>РК</t>
  </si>
  <si>
    <t>Рфа</t>
  </si>
  <si>
    <t>УФ</t>
  </si>
  <si>
    <t>РФаК</t>
  </si>
  <si>
    <t>РФ</t>
  </si>
  <si>
    <t>РНК</t>
  </si>
  <si>
    <t>ИО</t>
  </si>
  <si>
    <t>КО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</si>
  <si>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</si>
  <si>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</si>
  <si>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</si>
  <si>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</si>
  <si>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</si>
  <si>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</si>
  <si>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</si>
  <si>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</si>
  <si>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</si>
  <si>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</si>
  <si>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</si>
  <si>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</si>
  <si>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</si>
  <si>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</si>
  <si>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</si>
  <si>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</si>
  <si>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</si>
  <si>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</si>
  <si>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</si>
  <si>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</si>
  <si>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</si>
  <si>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</si>
  <si>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</si>
  <si>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</si>
  <si>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</si>
  <si>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</si>
  <si>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</si>
  <si>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</si>
  <si>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</si>
  <si>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</si>
  <si>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</si>
  <si>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</si>
  <si>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cffd0f64-e981-4d05-89ff-4cfd46adf6dc</t>
  </si>
  <si>
    <t>Пермь</t>
  </si>
  <si>
    <t>г. Пермь</t>
  </si>
  <si>
    <t>ул. Адмирала Ушакова</t>
  </si>
  <si>
    <t>2042-2044</t>
  </si>
  <si>
    <t>2072-2074</t>
  </si>
  <si>
    <t>2057-2059</t>
  </si>
  <si>
    <t>262240f5-441a-4bc9-b8ae-48a62cfd534f</t>
  </si>
  <si>
    <t>ул. Буксирная</t>
  </si>
  <si>
    <t>08.04.1992</t>
  </si>
  <si>
    <t>2063-2065</t>
  </si>
  <si>
    <t>33032945-370c-4db8-9282-e35f626a549c</t>
  </si>
  <si>
    <t>ул. Ветлужская</t>
  </si>
  <si>
    <t>2060-2062</t>
  </si>
  <si>
    <t>2045-2047</t>
  </si>
  <si>
    <t>21013a9a-5661-429f-9a08-16f244c5e454</t>
  </si>
  <si>
    <t>2048-2050</t>
  </si>
  <si>
    <t>2033-2035</t>
  </si>
  <si>
    <t>d68c0b10-9cb9-4968-b742-7537295c5743</t>
  </si>
  <si>
    <t>2054-2056</t>
  </si>
  <si>
    <t>2069-2071</t>
  </si>
  <si>
    <t>015ea370-6f26-42bf-9f6d-ab90de69074c</t>
  </si>
  <si>
    <t>ул. Генерала Наумова</t>
  </si>
  <si>
    <t>ed1ebcd8-d3b6-4ad1-a2e3-f9b6f23164f2</t>
  </si>
  <si>
    <t>ул. Докучаева</t>
  </si>
  <si>
    <t>27Б</t>
  </si>
  <si>
    <t>2051-2053</t>
  </si>
  <si>
    <t>078504d2-6dfb-4056-8285-327922f223b2</t>
  </si>
  <si>
    <t>ул. Калинина</t>
  </si>
  <si>
    <t>21.10.1991</t>
  </si>
  <si>
    <t>9810df1b-2800-4a18-af93-6aa23497e1af</t>
  </si>
  <si>
    <t>ул. Костычева</t>
  </si>
  <si>
    <t>21.09.1991</t>
  </si>
  <si>
    <t>2039-2041</t>
  </si>
  <si>
    <t>62418671-34e9-4b14-b65e-215f249bcb3c</t>
  </si>
  <si>
    <t>01.08.1991</t>
  </si>
  <si>
    <t>7412c057-3dce-49f0-982c-3190401d4693</t>
  </si>
  <si>
    <t>ул. Кочегаров</t>
  </si>
  <si>
    <t>30.08.1991</t>
  </si>
  <si>
    <t>30778b07-8e1b-420a-9aa0-b9234485db0b</t>
  </si>
  <si>
    <t>2036-2038</t>
  </si>
  <si>
    <t>0c0063ed-b1a0-421f-8d7f-0a5180430578</t>
  </si>
  <si>
    <t>ул. Марии Загуменных</t>
  </si>
  <si>
    <t>c587c8a6-ca91-401b-90ed-ae47448f80d9</t>
  </si>
  <si>
    <t>04.12.1991</t>
  </si>
  <si>
    <t>15c8f763-23bd-4016-8d16-9a66af23dcd1</t>
  </si>
  <si>
    <t>21.11.1991</t>
  </si>
  <si>
    <t>2066-2068</t>
  </si>
  <si>
    <t>21009a65-818e-4267-b365-263a843fd233</t>
  </si>
  <si>
    <t>4А</t>
  </si>
  <si>
    <t>14.01.1992</t>
  </si>
  <si>
    <t>cb17e499-e011-4185-a76c-fbe9ebf2bbd8</t>
  </si>
  <si>
    <t>ул. Машинистов</t>
  </si>
  <si>
    <t>09.10.1991</t>
  </si>
  <si>
    <t>b10fd2df-7644-4832-8bff-83512468c93f</t>
  </si>
  <si>
    <t>08.11.1991</t>
  </si>
  <si>
    <t>2027-2029</t>
  </si>
  <si>
    <t>5f35f870-cae1-4177-8cd8-c1537143ed9f</t>
  </si>
  <si>
    <t>08.08.1991</t>
  </si>
  <si>
    <t>9613796f-98ba-441d-8c5c-8ed5ee09dd16</t>
  </si>
  <si>
    <t>2030-2032</t>
  </si>
  <si>
    <t>87dbd85b-7dc6-4865-bd89-2f153da5d258</t>
  </si>
  <si>
    <t>87bd17ee-5794-410b-9973-e339a0d17e2d</t>
  </si>
  <si>
    <t>20/3</t>
  </si>
  <si>
    <t>15.11.1991</t>
  </si>
  <si>
    <t>c44282a7-966b-4392-95c6-ef4d7ad44020</t>
  </si>
  <si>
    <t>49/9</t>
  </si>
  <si>
    <t>19.11.1991</t>
  </si>
  <si>
    <t>070f024c-45e5-4d7d-85ad-da9a20aae1da</t>
  </si>
  <si>
    <t>ул. Сеченова</t>
  </si>
  <si>
    <t>05.08.1991</t>
  </si>
  <si>
    <t>e1fe427c-a35d-4bfd-9ed3-de59236306a2</t>
  </si>
  <si>
    <t>05.10.1991</t>
  </si>
  <si>
    <t>5a24e34c-c0b9-4624-8dce-cfa1b1636d44</t>
  </si>
  <si>
    <t>ул. Сокольская</t>
  </si>
  <si>
    <t>30.12.1992</t>
  </si>
  <si>
    <t>ead28533-dd04-47d4-8b22-a0f8ef8deb67</t>
  </si>
  <si>
    <t>ул. Сортировочная</t>
  </si>
  <si>
    <t>10.10.1991</t>
  </si>
  <si>
    <t>360a6d1d-a278-494b-b075-04c75847dd65</t>
  </si>
  <si>
    <t>ул. Сочинская</t>
  </si>
  <si>
    <t>24.09.1991</t>
  </si>
  <si>
    <t>adc000e9-eb46-490d-84fc-1673bbc86edd</t>
  </si>
  <si>
    <t>ул. Транспортная</t>
  </si>
  <si>
    <t>05.09.1991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</si>
</sst>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[$-419]General"/>
    <numFmt numFmtId="167" formatCode="[$-419]dd&quot;.&quot;mm&quot;.&quot;yyyy"/>
  </numFmts>
  <fonts count="11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1" fillId="0" borderId="0"/>
    <xf numFmtId="0" fontId="2" fillId="0" borderId="0"/>
    <xf numFmtId="165" fontId="1" fillId="0" borderId="0" applyBorder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</cellStyleXfs>
  <cellXfs count="39"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8" fillId="0" borderId="4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3" fillId="0" borderId="12" xfId="3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49" fontId="3" fillId="0" borderId="1" xfId="3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4" fontId="3" fillId="0" borderId="1" xfId="3" applyNumberFormat="1" applyFont="1" applyBorder="1" applyAlignment="1">
      <alignment horizontal="center" vertical="center"/>
    </xf>
    <xf numFmtId="0" fontId="8" fillId="0" borderId="1" xfId="0" applyFont="1" applyBorder="1"/>
    <xf numFmtId="167" fontId="3" fillId="0" borderId="1" xfId="3" applyNumberFormat="1" applyFont="1" applyBorder="1" applyAlignment="1">
      <alignment horizontal="center" vertical="center"/>
    </xf>
  </cellXfs>
  <cellStyles count="10">
    <cellStyle name="Excel Built-in Normal" xfId="3"/>
    <cellStyle name="Excel Built-in Normal 1" xfId="1"/>
    <cellStyle name="Обычный" xfId="0" builtinId="0"/>
    <cellStyle name="Обычный 10" xfId="9"/>
    <cellStyle name="Обычный 2" xfId="2"/>
    <cellStyle name="Обычный 2 2" xfId="8"/>
    <cellStyle name="Обычный 2 3" xfId="7"/>
    <cellStyle name="Обычный 3" xfId="4"/>
    <cellStyle name="Обычный 4" xfId="5"/>
    <cellStyle name="Обычный 5" xfId="6"/>
  </cellStyles>
  <dxfs count="147"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60" zoomScaleNormal="60" workbookViewId="0">
      <selection activeCell="P24" sqref="P24"/>
    </sheetView>
  </sheetViews>
  <sheetFormatPr defaultRowHeight="15"/>
  <cols>
    <col min="3" max="3" width="20.85546875" customWidth="1"/>
    <col min="4" max="4" width="19.85546875" customWidth="1"/>
    <col min="5" max="5" width="45" customWidth="1"/>
    <col min="6" max="6" width="17.28515625" customWidth="1"/>
    <col min="7" max="7" width="17.42578125" customWidth="1"/>
    <col min="8" max="8" width="23.140625" customWidth="1"/>
    <col min="9" max="9" width="21.7109375" customWidth="1"/>
    <col min="10" max="10" width="18.140625" customWidth="1"/>
    <col min="11" max="11" width="22.7109375" customWidth="1"/>
    <col min="12" max="12" width="23" customWidth="1"/>
    <col min="13" max="13" width="22.42578125" customWidth="1"/>
    <col min="14" max="14" width="21" customWidth="1"/>
    <col min="15" max="15" width="22.7109375" customWidth="1"/>
    <col min="16" max="16" width="18.140625" customWidth="1"/>
    <col min="17" max="17" width="17" customWidth="1"/>
    <col min="18" max="18" width="21.7109375" customWidth="1"/>
    <col min="19" max="19" width="20.28515625" customWidth="1"/>
    <col min="20" max="20" width="24.5703125" customWidth="1"/>
    <col min="21" max="21" width="31.28515625" customWidth="1"/>
    <col min="22" max="22" width="28" customWidth="1"/>
    <col min="23" max="23" width="25.5703125" customWidth="1"/>
    <col min="24" max="24" width="31.28515625" customWidth="1"/>
    <col min="25" max="25" width="23" customWidth="1"/>
    <col min="26" max="26" width="31.28515625" customWidth="1"/>
    <col min="27" max="27" width="19.5703125" customWidth="1"/>
    <col min="28" max="28" width="18.85546875" customWidth="1"/>
    <col min="29" max="29" width="22.7109375" customWidth="1"/>
    <col min="30" max="30" width="23.7109375" customWidth="1"/>
    <col min="31" max="31" width="20.5703125" customWidth="1"/>
    <col min="32" max="32" width="18" customWidth="1"/>
  </cols>
  <sheetData>
    <row r="1" spans="1:35" ht="47.25" customHeight="1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1" t="s">
        <v>8</v>
      </c>
      <c r="J1" s="32" t="s">
        <v>9</v>
      </c>
      <c r="K1" s="31" t="s">
        <v>10</v>
      </c>
      <c r="L1" s="26" t="s">
        <v>11</v>
      </c>
      <c r="M1" s="30"/>
      <c r="N1" s="30"/>
      <c r="O1" s="30"/>
      <c r="P1" s="30"/>
      <c r="Q1" s="30"/>
      <c r="R1" s="30" t="s">
        <v>12</v>
      </c>
      <c r="S1" s="30" t="s">
        <v>13</v>
      </c>
      <c r="T1" s="30" t="s">
        <v>14</v>
      </c>
      <c r="U1" s="30" t="s">
        <v>15</v>
      </c>
      <c r="V1" s="30"/>
      <c r="W1" s="30"/>
      <c r="X1" s="30" t="s">
        <v>16</v>
      </c>
      <c r="Y1" s="24" t="s">
        <v>17</v>
      </c>
      <c r="Z1" s="25"/>
      <c r="AA1" s="25"/>
      <c r="AB1" s="26"/>
      <c r="AC1" s="30" t="s">
        <v>18</v>
      </c>
      <c r="AD1" s="31" t="s">
        <v>19</v>
      </c>
      <c r="AE1" s="31" t="s">
        <v>20</v>
      </c>
      <c r="AF1" s="27" t="s">
        <v>21</v>
      </c>
      <c r="AG1" s="1"/>
      <c r="AH1" s="1"/>
      <c r="AI1" s="1"/>
    </row>
    <row r="2" spans="1:35" ht="116.25" customHeight="1">
      <c r="A2" s="30"/>
      <c r="B2" s="30"/>
      <c r="C2" s="30"/>
      <c r="D2" s="30"/>
      <c r="E2" s="30"/>
      <c r="F2" s="30"/>
      <c r="G2" s="30"/>
      <c r="H2" s="30"/>
      <c r="I2" s="31"/>
      <c r="J2" s="32"/>
      <c r="K2" s="31"/>
      <c r="L2" s="11" t="s">
        <v>22</v>
      </c>
      <c r="M2" s="4" t="s">
        <v>23</v>
      </c>
      <c r="N2" s="4" t="s">
        <v>24</v>
      </c>
      <c r="O2" s="4" t="s">
        <v>25</v>
      </c>
      <c r="P2" s="4" t="s">
        <v>26</v>
      </c>
      <c r="Q2" s="4" t="s">
        <v>27</v>
      </c>
      <c r="R2" s="30"/>
      <c r="S2" s="30"/>
      <c r="T2" s="30"/>
      <c r="U2" s="4" t="s">
        <v>28</v>
      </c>
      <c r="V2" s="4" t="s">
        <v>29</v>
      </c>
      <c r="W2" s="4" t="s">
        <v>30</v>
      </c>
      <c r="X2" s="30"/>
      <c r="Y2" s="4" t="s">
        <v>23</v>
      </c>
      <c r="Z2" s="4" t="s">
        <v>24</v>
      </c>
      <c r="AA2" s="4" t="s">
        <v>25</v>
      </c>
      <c r="AB2" s="4" t="s">
        <v>26</v>
      </c>
      <c r="AC2" s="30"/>
      <c r="AD2" s="31"/>
      <c r="AE2" s="31"/>
      <c r="AF2" s="28"/>
      <c r="AG2" s="1"/>
      <c r="AH2" s="1"/>
      <c r="AI2" s="1"/>
    </row>
    <row r="3" spans="1:35" ht="33.75" customHeight="1">
      <c r="A3" s="30"/>
      <c r="B3" s="30"/>
      <c r="C3" s="30"/>
      <c r="D3" s="30"/>
      <c r="E3" s="30"/>
      <c r="F3" s="30"/>
      <c r="G3" s="30"/>
      <c r="H3" s="30"/>
      <c r="I3" s="31"/>
      <c r="J3" s="32"/>
      <c r="K3" s="31"/>
      <c r="L3" s="10" t="s">
        <v>31</v>
      </c>
      <c r="M3" s="8" t="s">
        <v>32</v>
      </c>
      <c r="N3" s="8" t="s">
        <v>33</v>
      </c>
      <c r="O3" s="8" t="s">
        <v>34</v>
      </c>
      <c r="P3" s="8" t="s">
        <v>35</v>
      </c>
      <c r="Q3" s="8" t="s">
        <v>36</v>
      </c>
      <c r="R3" s="8" t="s">
        <v>37</v>
      </c>
      <c r="S3" s="8" t="s">
        <v>38</v>
      </c>
      <c r="T3" s="8" t="s">
        <v>39</v>
      </c>
      <c r="U3" s="9" t="s">
        <v>40</v>
      </c>
      <c r="V3" s="9" t="s">
        <v>41</v>
      </c>
      <c r="W3" s="9" t="s">
        <v>42</v>
      </c>
      <c r="X3" s="8" t="s">
        <v>43</v>
      </c>
      <c r="Y3" s="8" t="s">
        <v>32</v>
      </c>
      <c r="Z3" s="8" t="s">
        <v>33</v>
      </c>
      <c r="AA3" s="8" t="s">
        <v>34</v>
      </c>
      <c r="AB3" s="8" t="s">
        <v>35</v>
      </c>
      <c r="AC3" s="8" t="s">
        <v>44</v>
      </c>
      <c r="AD3" s="8" t="s">
        <v>45</v>
      </c>
      <c r="AE3" s="8" t="s">
        <v>46</v>
      </c>
      <c r="AF3" s="29"/>
      <c r="AG3" s="2"/>
      <c r="AH3" s="2"/>
      <c r="AI3" s="2"/>
    </row>
    <row r="4" spans="1:35">
      <c r="A4" s="5" t="s">
        <v>47</v>
      </c>
      <c r="B4" s="6" t="s">
        <v>48</v>
      </c>
      <c r="C4" s="6" t="s">
        <v>49</v>
      </c>
      <c r="D4" s="6" t="s">
        <v>50</v>
      </c>
      <c r="E4" s="6" t="s">
        <v>51</v>
      </c>
      <c r="F4" s="6" t="s">
        <v>52</v>
      </c>
      <c r="G4" s="6" t="s">
        <v>53</v>
      </c>
      <c r="H4" s="6" t="s">
        <v>54</v>
      </c>
      <c r="I4" s="6" t="s">
        <v>55</v>
      </c>
      <c r="J4" s="7" t="s">
        <v>56</v>
      </c>
      <c r="K4" s="3" t="s">
        <v>57</v>
      </c>
      <c r="L4" s="5" t="s">
        <v>58</v>
      </c>
      <c r="M4" s="6" t="s">
        <v>59</v>
      </c>
      <c r="N4" s="6" t="s">
        <v>60</v>
      </c>
      <c r="O4" s="6" t="s">
        <v>61</v>
      </c>
      <c r="P4" s="6" t="s">
        <v>62</v>
      </c>
      <c r="Q4" s="6" t="s">
        <v>63</v>
      </c>
      <c r="R4" s="6" t="s">
        <v>64</v>
      </c>
      <c r="S4" s="6" t="s">
        <v>65</v>
      </c>
      <c r="T4" s="6" t="s">
        <v>66</v>
      </c>
      <c r="U4" s="6" t="s">
        <v>67</v>
      </c>
      <c r="V4" s="6" t="s">
        <v>68</v>
      </c>
      <c r="W4" s="6" t="s">
        <v>69</v>
      </c>
      <c r="X4" s="6" t="s">
        <v>70</v>
      </c>
      <c r="Y4" s="6" t="s">
        <v>71</v>
      </c>
      <c r="Z4" s="6" t="s">
        <v>72</v>
      </c>
      <c r="AA4" s="6" t="s">
        <v>73</v>
      </c>
      <c r="AB4" s="6" t="s">
        <v>74</v>
      </c>
      <c r="AC4" s="6" t="s">
        <v>75</v>
      </c>
      <c r="AD4" s="6" t="s">
        <v>76</v>
      </c>
      <c r="AE4" s="6" t="s">
        <v>77</v>
      </c>
      <c r="AF4" s="6" t="s">
        <v>78</v>
      </c>
      <c r="AG4" s="2"/>
      <c r="AH4" s="2"/>
      <c r="AI4" s="2"/>
    </row>
    <row r="5" spans="1:35" s="22" customFormat="1" ht="30">
      <c r="A5" s="33">
        <f t="shared" ref="A5:A34" si="0">A4+1</f>
        <v>2</v>
      </c>
      <c r="B5" s="34" t="s">
        <v>79</v>
      </c>
      <c r="C5" s="35" t="s">
        <v>80</v>
      </c>
      <c r="D5" s="15" t="s">
        <v>81</v>
      </c>
      <c r="E5" s="15" t="s">
        <v>82</v>
      </c>
      <c r="F5" s="15">
        <v>7</v>
      </c>
      <c r="G5" s="15">
        <v>1960</v>
      </c>
      <c r="H5" s="15">
        <v>39</v>
      </c>
      <c r="I5" s="18">
        <v>36064</v>
      </c>
      <c r="J5" s="18">
        <v>33873</v>
      </c>
      <c r="K5" s="36">
        <v>42036</v>
      </c>
      <c r="L5" s="14" t="s">
        <v>83</v>
      </c>
      <c r="M5" s="14" t="s">
        <v>83</v>
      </c>
      <c r="N5" s="14" t="s">
        <v>84</v>
      </c>
      <c r="O5" s="14" t="s">
        <v>84</v>
      </c>
      <c r="P5" s="14" t="s">
        <v>84</v>
      </c>
      <c r="Q5" s="14" t="s">
        <v>83</v>
      </c>
      <c r="R5" s="14" t="s">
        <v>85</v>
      </c>
      <c r="S5" s="14"/>
      <c r="T5" s="14"/>
      <c r="U5" s="14" t="s">
        <v>85</v>
      </c>
      <c r="V5" s="14"/>
      <c r="W5" s="14"/>
      <c r="X5" s="14" t="s">
        <v>85</v>
      </c>
      <c r="Y5" s="14"/>
      <c r="Z5" s="14"/>
      <c r="AA5" s="14"/>
      <c r="AB5" s="14"/>
      <c r="AC5" s="14"/>
      <c r="AD5" s="14"/>
      <c r="AE5" s="14"/>
      <c r="AF5" s="37"/>
    </row>
    <row r="6" spans="1:35" s="22" customFormat="1" ht="30">
      <c r="A6" s="33">
        <f t="shared" si="0"/>
        <v>3</v>
      </c>
      <c r="B6" s="34" t="s">
        <v>86</v>
      </c>
      <c r="C6" s="35" t="s">
        <v>80</v>
      </c>
      <c r="D6" s="15" t="s">
        <v>81</v>
      </c>
      <c r="E6" s="15" t="s">
        <v>87</v>
      </c>
      <c r="F6" s="15">
        <v>11</v>
      </c>
      <c r="G6" s="15">
        <v>1982</v>
      </c>
      <c r="H6" s="15">
        <v>9</v>
      </c>
      <c r="I6" s="18">
        <v>41928</v>
      </c>
      <c r="J6" s="18" t="s">
        <v>88</v>
      </c>
      <c r="K6" s="36">
        <v>42036</v>
      </c>
      <c r="L6" s="14" t="s">
        <v>89</v>
      </c>
      <c r="M6" s="14" t="s">
        <v>89</v>
      </c>
      <c r="N6" s="14" t="s">
        <v>84</v>
      </c>
      <c r="O6" s="14" t="s">
        <v>89</v>
      </c>
      <c r="P6" s="14" t="s">
        <v>89</v>
      </c>
      <c r="Q6" s="14" t="s">
        <v>84</v>
      </c>
      <c r="R6" s="14" t="s">
        <v>84</v>
      </c>
      <c r="S6" s="14"/>
      <c r="T6" s="14" t="s">
        <v>89</v>
      </c>
      <c r="U6" s="14" t="s">
        <v>84</v>
      </c>
      <c r="V6" s="14"/>
      <c r="W6" s="14"/>
      <c r="X6" s="14" t="s">
        <v>84</v>
      </c>
      <c r="Y6" s="14"/>
      <c r="Z6" s="14"/>
      <c r="AA6" s="14"/>
      <c r="AB6" s="14"/>
      <c r="AC6" s="14"/>
      <c r="AD6" s="14"/>
      <c r="AE6" s="14"/>
      <c r="AF6" s="37"/>
    </row>
    <row r="7" spans="1:35" s="22" customFormat="1" ht="30">
      <c r="A7" s="33">
        <f t="shared" si="0"/>
        <v>4</v>
      </c>
      <c r="B7" s="34" t="s">
        <v>90</v>
      </c>
      <c r="C7" s="35" t="s">
        <v>80</v>
      </c>
      <c r="D7" s="15" t="s">
        <v>81</v>
      </c>
      <c r="E7" s="15" t="s">
        <v>91</v>
      </c>
      <c r="F7" s="15">
        <v>14</v>
      </c>
      <c r="G7" s="15">
        <v>1959</v>
      </c>
      <c r="H7" s="15">
        <v>38</v>
      </c>
      <c r="I7" s="18">
        <v>37938</v>
      </c>
      <c r="J7" s="18">
        <v>33462</v>
      </c>
      <c r="K7" s="36">
        <v>42036</v>
      </c>
      <c r="L7" s="14" t="s">
        <v>92</v>
      </c>
      <c r="M7" s="14" t="s">
        <v>93</v>
      </c>
      <c r="N7" s="14" t="s">
        <v>84</v>
      </c>
      <c r="O7" s="14" t="s">
        <v>93</v>
      </c>
      <c r="P7" s="14"/>
      <c r="Q7" s="14" t="s">
        <v>93</v>
      </c>
      <c r="R7" s="14" t="s">
        <v>84</v>
      </c>
      <c r="S7" s="14"/>
      <c r="T7" s="14"/>
      <c r="U7" s="14" t="s">
        <v>93</v>
      </c>
      <c r="V7" s="14"/>
      <c r="W7" s="14"/>
      <c r="X7" s="14" t="s">
        <v>92</v>
      </c>
      <c r="Y7" s="14"/>
      <c r="Z7" s="14"/>
      <c r="AA7" s="14"/>
      <c r="AB7" s="14"/>
      <c r="AC7" s="14"/>
      <c r="AD7" s="14"/>
      <c r="AE7" s="14"/>
      <c r="AF7" s="37"/>
    </row>
    <row r="8" spans="1:35" s="22" customFormat="1" ht="30">
      <c r="A8" s="33">
        <f t="shared" si="0"/>
        <v>5</v>
      </c>
      <c r="B8" s="34" t="s">
        <v>94</v>
      </c>
      <c r="C8" s="35" t="s">
        <v>80</v>
      </c>
      <c r="D8" s="15" t="s">
        <v>81</v>
      </c>
      <c r="E8" s="15" t="s">
        <v>91</v>
      </c>
      <c r="F8" s="15">
        <v>16</v>
      </c>
      <c r="G8" s="15">
        <v>1959</v>
      </c>
      <c r="H8" s="15">
        <v>40</v>
      </c>
      <c r="I8" s="18">
        <v>37938</v>
      </c>
      <c r="J8" s="18">
        <v>33751</v>
      </c>
      <c r="K8" s="36">
        <v>42036</v>
      </c>
      <c r="L8" s="14" t="s">
        <v>95</v>
      </c>
      <c r="M8" s="14" t="s">
        <v>96</v>
      </c>
      <c r="N8" s="14" t="s">
        <v>84</v>
      </c>
      <c r="O8" s="14" t="s">
        <v>96</v>
      </c>
      <c r="P8" s="14"/>
      <c r="Q8" s="14" t="s">
        <v>96</v>
      </c>
      <c r="R8" s="14" t="s">
        <v>84</v>
      </c>
      <c r="S8" s="14"/>
      <c r="T8" s="14"/>
      <c r="U8" s="14" t="s">
        <v>96</v>
      </c>
      <c r="V8" s="14"/>
      <c r="W8" s="14"/>
      <c r="X8" s="14" t="s">
        <v>95</v>
      </c>
      <c r="Y8" s="14"/>
      <c r="Z8" s="14"/>
      <c r="AA8" s="14"/>
      <c r="AB8" s="14"/>
      <c r="AC8" s="14"/>
      <c r="AD8" s="14"/>
      <c r="AE8" s="14"/>
      <c r="AF8" s="37"/>
    </row>
    <row r="9" spans="1:35" s="22" customFormat="1" ht="30">
      <c r="A9" s="33">
        <f t="shared" si="0"/>
        <v>6</v>
      </c>
      <c r="B9" s="34" t="s">
        <v>94</v>
      </c>
      <c r="C9" s="35" t="s">
        <v>80</v>
      </c>
      <c r="D9" s="15" t="s">
        <v>81</v>
      </c>
      <c r="E9" s="15" t="s">
        <v>91</v>
      </c>
      <c r="F9" s="15">
        <v>22</v>
      </c>
      <c r="G9" s="15">
        <v>1958</v>
      </c>
      <c r="H9" s="15">
        <v>46</v>
      </c>
      <c r="I9" s="18">
        <v>35902</v>
      </c>
      <c r="J9" s="18">
        <v>33563</v>
      </c>
      <c r="K9" s="36">
        <v>42036</v>
      </c>
      <c r="L9" s="14" t="s">
        <v>95</v>
      </c>
      <c r="M9" s="14" t="s">
        <v>96</v>
      </c>
      <c r="N9" s="14" t="s">
        <v>84</v>
      </c>
      <c r="O9" s="14" t="s">
        <v>96</v>
      </c>
      <c r="P9" s="14"/>
      <c r="Q9" s="14" t="s">
        <v>96</v>
      </c>
      <c r="R9" s="14" t="s">
        <v>84</v>
      </c>
      <c r="S9" s="14"/>
      <c r="T9" s="14"/>
      <c r="U9" s="14" t="s">
        <v>96</v>
      </c>
      <c r="V9" s="14"/>
      <c r="W9" s="14"/>
      <c r="X9" s="14" t="s">
        <v>95</v>
      </c>
      <c r="Y9" s="14"/>
      <c r="Z9" s="14"/>
      <c r="AA9" s="14"/>
      <c r="AB9" s="14"/>
      <c r="AC9" s="14"/>
      <c r="AD9" s="14"/>
      <c r="AE9" s="14"/>
      <c r="AF9" s="37"/>
    </row>
    <row r="10" spans="1:35" s="22" customFormat="1" ht="30">
      <c r="A10" s="33">
        <f t="shared" si="0"/>
        <v>7</v>
      </c>
      <c r="B10" s="34" t="s">
        <v>97</v>
      </c>
      <c r="C10" s="35" t="s">
        <v>80</v>
      </c>
      <c r="D10" s="15" t="s">
        <v>81</v>
      </c>
      <c r="E10" s="15" t="s">
        <v>91</v>
      </c>
      <c r="F10" s="15">
        <v>36</v>
      </c>
      <c r="G10" s="15">
        <v>1957</v>
      </c>
      <c r="H10" s="15">
        <v>46</v>
      </c>
      <c r="I10" s="18">
        <v>37938</v>
      </c>
      <c r="J10" s="18">
        <v>33498</v>
      </c>
      <c r="K10" s="36">
        <v>42036</v>
      </c>
      <c r="L10" s="14" t="s">
        <v>98</v>
      </c>
      <c r="M10" s="14" t="s">
        <v>98</v>
      </c>
      <c r="N10" s="14" t="s">
        <v>84</v>
      </c>
      <c r="O10" s="14" t="s">
        <v>83</v>
      </c>
      <c r="P10" s="14"/>
      <c r="Q10" s="14" t="s">
        <v>99</v>
      </c>
      <c r="R10" s="14" t="s">
        <v>84</v>
      </c>
      <c r="S10" s="14"/>
      <c r="T10" s="14" t="s">
        <v>99</v>
      </c>
      <c r="U10" s="14" t="s">
        <v>98</v>
      </c>
      <c r="V10" s="14"/>
      <c r="W10" s="14"/>
      <c r="X10" s="14" t="s">
        <v>99</v>
      </c>
      <c r="Y10" s="14"/>
      <c r="Z10" s="14"/>
      <c r="AA10" s="14"/>
      <c r="AB10" s="14"/>
      <c r="AC10" s="14"/>
      <c r="AD10" s="14"/>
      <c r="AE10" s="14"/>
      <c r="AF10" s="37"/>
    </row>
    <row r="11" spans="1:35" s="22" customFormat="1" ht="30">
      <c r="A11" s="33">
        <f t="shared" si="0"/>
        <v>8</v>
      </c>
      <c r="B11" s="34" t="s">
        <v>100</v>
      </c>
      <c r="C11" s="35" t="s">
        <v>80</v>
      </c>
      <c r="D11" s="15" t="s">
        <v>81</v>
      </c>
      <c r="E11" s="15" t="s">
        <v>101</v>
      </c>
      <c r="F11" s="15">
        <v>11</v>
      </c>
      <c r="G11" s="15">
        <v>1961</v>
      </c>
      <c r="H11" s="15">
        <v>33</v>
      </c>
      <c r="I11" s="18">
        <v>37954</v>
      </c>
      <c r="J11" s="18">
        <v>33486</v>
      </c>
      <c r="K11" s="36">
        <v>42036</v>
      </c>
      <c r="L11" s="14" t="s">
        <v>93</v>
      </c>
      <c r="M11" s="14" t="s">
        <v>92</v>
      </c>
      <c r="N11" s="14" t="s">
        <v>84</v>
      </c>
      <c r="O11" s="14" t="s">
        <v>84</v>
      </c>
      <c r="P11" s="14"/>
      <c r="Q11" s="14" t="s">
        <v>92</v>
      </c>
      <c r="R11" s="14" t="s">
        <v>84</v>
      </c>
      <c r="S11" s="14"/>
      <c r="T11" s="14" t="s">
        <v>92</v>
      </c>
      <c r="U11" s="14" t="s">
        <v>92</v>
      </c>
      <c r="V11" s="14"/>
      <c r="W11" s="14"/>
      <c r="X11" s="14" t="s">
        <v>92</v>
      </c>
      <c r="Y11" s="14"/>
      <c r="Z11" s="14"/>
      <c r="AA11" s="14"/>
      <c r="AB11" s="14"/>
      <c r="AC11" s="14"/>
      <c r="AD11" s="14"/>
      <c r="AE11" s="14"/>
      <c r="AF11" s="37"/>
    </row>
    <row r="12" spans="1:35" s="22" customFormat="1" ht="30">
      <c r="A12" s="33">
        <f t="shared" si="0"/>
        <v>9</v>
      </c>
      <c r="B12" s="34" t="s">
        <v>102</v>
      </c>
      <c r="C12" s="35" t="s">
        <v>80</v>
      </c>
      <c r="D12" s="15" t="s">
        <v>81</v>
      </c>
      <c r="E12" s="15" t="s">
        <v>103</v>
      </c>
      <c r="F12" s="21" t="s">
        <v>104</v>
      </c>
      <c r="G12" s="15">
        <v>1982</v>
      </c>
      <c r="H12" s="15">
        <v>23</v>
      </c>
      <c r="I12" s="18">
        <v>37705</v>
      </c>
      <c r="J12" s="18">
        <v>33557</v>
      </c>
      <c r="K12" s="36">
        <v>42036</v>
      </c>
      <c r="L12" s="14" t="s">
        <v>105</v>
      </c>
      <c r="M12" s="14" t="s">
        <v>84</v>
      </c>
      <c r="N12" s="14" t="s">
        <v>84</v>
      </c>
      <c r="O12" s="14" t="s">
        <v>84</v>
      </c>
      <c r="P12" s="14" t="s">
        <v>84</v>
      </c>
      <c r="Q12" s="14" t="s">
        <v>84</v>
      </c>
      <c r="R12" s="14" t="s">
        <v>84</v>
      </c>
      <c r="S12" s="14"/>
      <c r="T12" s="14" t="s">
        <v>84</v>
      </c>
      <c r="U12" s="14" t="s">
        <v>84</v>
      </c>
      <c r="V12" s="14"/>
      <c r="W12" s="14"/>
      <c r="X12" s="14" t="s">
        <v>84</v>
      </c>
      <c r="Y12" s="14"/>
      <c r="Z12" s="14"/>
      <c r="AA12" s="14"/>
      <c r="AB12" s="14"/>
      <c r="AC12" s="14"/>
      <c r="AD12" s="14"/>
      <c r="AE12" s="14"/>
      <c r="AF12" s="37"/>
    </row>
    <row r="13" spans="1:35" s="22" customFormat="1" ht="30">
      <c r="A13" s="33">
        <f t="shared" si="0"/>
        <v>10</v>
      </c>
      <c r="B13" s="34" t="s">
        <v>106</v>
      </c>
      <c r="C13" s="35" t="s">
        <v>80</v>
      </c>
      <c r="D13" s="15" t="s">
        <v>81</v>
      </c>
      <c r="E13" s="23" t="s">
        <v>107</v>
      </c>
      <c r="F13" s="15">
        <v>21</v>
      </c>
      <c r="G13" s="15">
        <v>1963</v>
      </c>
      <c r="H13" s="15">
        <v>28</v>
      </c>
      <c r="I13" s="18">
        <v>36089</v>
      </c>
      <c r="J13" s="18" t="s">
        <v>108</v>
      </c>
      <c r="K13" s="36">
        <v>42036</v>
      </c>
      <c r="L13" s="14" t="s">
        <v>99</v>
      </c>
      <c r="M13" s="14" t="s">
        <v>99</v>
      </c>
      <c r="N13" s="14" t="s">
        <v>84</v>
      </c>
      <c r="O13" s="14" t="s">
        <v>84</v>
      </c>
      <c r="P13" s="14"/>
      <c r="Q13" s="14" t="s">
        <v>99</v>
      </c>
      <c r="R13" s="14" t="s">
        <v>84</v>
      </c>
      <c r="S13" s="14"/>
      <c r="T13" s="14" t="s">
        <v>105</v>
      </c>
      <c r="U13" s="14" t="s">
        <v>99</v>
      </c>
      <c r="V13" s="14"/>
      <c r="W13" s="14"/>
      <c r="X13" s="14" t="s">
        <v>84</v>
      </c>
      <c r="Y13" s="14"/>
      <c r="Z13" s="14"/>
      <c r="AA13" s="14"/>
      <c r="AB13" s="14"/>
      <c r="AC13" s="14"/>
      <c r="AD13" s="14"/>
      <c r="AE13" s="14"/>
      <c r="AF13" s="37"/>
    </row>
    <row r="14" spans="1:35" s="22" customFormat="1" ht="30">
      <c r="A14" s="33">
        <f t="shared" si="0"/>
        <v>11</v>
      </c>
      <c r="B14" s="34" t="s">
        <v>109</v>
      </c>
      <c r="C14" s="35" t="s">
        <v>80</v>
      </c>
      <c r="D14" s="15" t="s">
        <v>81</v>
      </c>
      <c r="E14" s="15" t="s">
        <v>110</v>
      </c>
      <c r="F14" s="15">
        <v>21</v>
      </c>
      <c r="G14" s="15">
        <v>1989</v>
      </c>
      <c r="H14" s="15">
        <v>7</v>
      </c>
      <c r="I14" s="18">
        <v>36075</v>
      </c>
      <c r="J14" s="15" t="s">
        <v>111</v>
      </c>
      <c r="K14" s="18">
        <v>42036</v>
      </c>
      <c r="L14" s="14"/>
      <c r="M14" s="14" t="s">
        <v>99</v>
      </c>
      <c r="N14" s="14" t="s">
        <v>84</v>
      </c>
      <c r="O14" s="14" t="s">
        <v>84</v>
      </c>
      <c r="P14" s="14"/>
      <c r="Q14" s="14" t="s">
        <v>99</v>
      </c>
      <c r="R14" s="14" t="s">
        <v>84</v>
      </c>
      <c r="S14" s="14"/>
      <c r="T14" s="14" t="s">
        <v>112</v>
      </c>
      <c r="U14" s="14" t="s">
        <v>84</v>
      </c>
      <c r="V14" s="14"/>
      <c r="W14" s="14"/>
      <c r="X14" s="14" t="s">
        <v>84</v>
      </c>
      <c r="Y14" s="14"/>
      <c r="Z14" s="14"/>
      <c r="AA14" s="14"/>
      <c r="AB14" s="14"/>
      <c r="AC14" s="14"/>
      <c r="AD14" s="14"/>
      <c r="AE14" s="14"/>
      <c r="AF14" s="37"/>
    </row>
    <row r="15" spans="1:35" s="22" customFormat="1" ht="30">
      <c r="A15" s="33">
        <f t="shared" si="0"/>
        <v>12</v>
      </c>
      <c r="B15" s="34" t="s">
        <v>113</v>
      </c>
      <c r="C15" s="35" t="s">
        <v>80</v>
      </c>
      <c r="D15" s="15" t="s">
        <v>81</v>
      </c>
      <c r="E15" s="15" t="s">
        <v>110</v>
      </c>
      <c r="F15" s="15">
        <v>23</v>
      </c>
      <c r="G15" s="15">
        <v>1988</v>
      </c>
      <c r="H15" s="15">
        <v>9</v>
      </c>
      <c r="I15" s="18">
        <v>33043</v>
      </c>
      <c r="J15" s="18" t="s">
        <v>114</v>
      </c>
      <c r="K15" s="36">
        <v>42036</v>
      </c>
      <c r="L15" s="14" t="s">
        <v>84</v>
      </c>
      <c r="M15" s="14"/>
      <c r="N15" s="14"/>
      <c r="O15" s="14"/>
      <c r="P15" s="14"/>
      <c r="Q15" s="14"/>
      <c r="R15" s="14" t="s">
        <v>84</v>
      </c>
      <c r="S15" s="14"/>
      <c r="T15" s="14" t="s">
        <v>84</v>
      </c>
      <c r="U15" s="14"/>
      <c r="V15" s="14"/>
      <c r="W15" s="14"/>
      <c r="X15" s="14" t="s">
        <v>84</v>
      </c>
      <c r="Y15" s="14"/>
      <c r="Z15" s="14"/>
      <c r="AA15" s="14"/>
      <c r="AB15" s="14"/>
      <c r="AC15" s="14"/>
      <c r="AD15" s="14"/>
      <c r="AE15" s="14"/>
      <c r="AF15" s="37"/>
    </row>
    <row r="16" spans="1:35" s="22" customFormat="1" ht="30">
      <c r="A16" s="33">
        <f t="shared" si="0"/>
        <v>13</v>
      </c>
      <c r="B16" s="34" t="s">
        <v>115</v>
      </c>
      <c r="C16" s="35" t="s">
        <v>80</v>
      </c>
      <c r="D16" s="15" t="s">
        <v>81</v>
      </c>
      <c r="E16" s="15" t="s">
        <v>116</v>
      </c>
      <c r="F16" s="15">
        <v>37</v>
      </c>
      <c r="G16" s="15">
        <v>1958</v>
      </c>
      <c r="H16" s="15">
        <v>49</v>
      </c>
      <c r="I16" s="18">
        <v>37936</v>
      </c>
      <c r="J16" s="18" t="s">
        <v>117</v>
      </c>
      <c r="K16" s="36">
        <v>42036</v>
      </c>
      <c r="L16" s="14" t="s">
        <v>84</v>
      </c>
      <c r="M16" s="14" t="s">
        <v>84</v>
      </c>
      <c r="N16" s="14" t="s">
        <v>84</v>
      </c>
      <c r="O16" s="14" t="s">
        <v>84</v>
      </c>
      <c r="P16" s="14"/>
      <c r="Q16" s="14" t="s">
        <v>84</v>
      </c>
      <c r="R16" s="14" t="s">
        <v>84</v>
      </c>
      <c r="S16" s="14"/>
      <c r="T16" s="14"/>
      <c r="U16" s="14" t="s">
        <v>96</v>
      </c>
      <c r="V16" s="14"/>
      <c r="W16" s="14"/>
      <c r="X16" s="14" t="s">
        <v>96</v>
      </c>
      <c r="Y16" s="14"/>
      <c r="Z16" s="14"/>
      <c r="AA16" s="14"/>
      <c r="AB16" s="14"/>
      <c r="AC16" s="14"/>
      <c r="AD16" s="14"/>
      <c r="AE16" s="14"/>
      <c r="AF16" s="37"/>
    </row>
    <row r="17" spans="1:32" s="22" customFormat="1" ht="30">
      <c r="A17" s="33">
        <f t="shared" si="0"/>
        <v>14</v>
      </c>
      <c r="B17" s="34" t="s">
        <v>118</v>
      </c>
      <c r="C17" s="35" t="s">
        <v>80</v>
      </c>
      <c r="D17" s="15" t="s">
        <v>81</v>
      </c>
      <c r="E17" s="15" t="s">
        <v>116</v>
      </c>
      <c r="F17" s="15">
        <v>51</v>
      </c>
      <c r="G17" s="15">
        <v>1955</v>
      </c>
      <c r="H17" s="15">
        <v>55</v>
      </c>
      <c r="I17" s="18">
        <v>38732</v>
      </c>
      <c r="J17" s="18">
        <v>33451</v>
      </c>
      <c r="K17" s="36">
        <v>42036</v>
      </c>
      <c r="L17" s="14" t="s">
        <v>84</v>
      </c>
      <c r="M17" s="14" t="s">
        <v>84</v>
      </c>
      <c r="N17" s="14" t="s">
        <v>84</v>
      </c>
      <c r="O17" s="14" t="s">
        <v>84</v>
      </c>
      <c r="P17" s="14"/>
      <c r="Q17" s="14" t="s">
        <v>84</v>
      </c>
      <c r="R17" s="14" t="s">
        <v>84</v>
      </c>
      <c r="S17" s="14"/>
      <c r="T17" s="14"/>
      <c r="U17" s="14" t="s">
        <v>119</v>
      </c>
      <c r="V17" s="14"/>
      <c r="W17" s="14"/>
      <c r="X17" s="14" t="s">
        <v>119</v>
      </c>
      <c r="Y17" s="14"/>
      <c r="Z17" s="14"/>
      <c r="AA17" s="14"/>
      <c r="AB17" s="14"/>
      <c r="AC17" s="14"/>
      <c r="AD17" s="14"/>
      <c r="AE17" s="14"/>
      <c r="AF17" s="37"/>
    </row>
    <row r="18" spans="1:32" s="22" customFormat="1" ht="30">
      <c r="A18" s="33">
        <f t="shared" si="0"/>
        <v>15</v>
      </c>
      <c r="B18" s="34" t="s">
        <v>122</v>
      </c>
      <c r="C18" s="35" t="s">
        <v>80</v>
      </c>
      <c r="D18" s="15" t="s">
        <v>81</v>
      </c>
      <c r="E18" s="15" t="s">
        <v>121</v>
      </c>
      <c r="F18" s="21">
        <v>12</v>
      </c>
      <c r="G18" s="15">
        <v>1961</v>
      </c>
      <c r="H18" s="15">
        <v>30</v>
      </c>
      <c r="I18" s="18">
        <v>37942</v>
      </c>
      <c r="J18" s="18" t="s">
        <v>123</v>
      </c>
      <c r="K18" s="36">
        <v>42036</v>
      </c>
      <c r="L18" s="14" t="s">
        <v>89</v>
      </c>
      <c r="M18" s="14" t="s">
        <v>84</v>
      </c>
      <c r="N18" s="14" t="s">
        <v>84</v>
      </c>
      <c r="O18" s="14" t="s">
        <v>84</v>
      </c>
      <c r="P18" s="14"/>
      <c r="Q18" s="14" t="s">
        <v>84</v>
      </c>
      <c r="R18" s="14" t="s">
        <v>84</v>
      </c>
      <c r="S18" s="14"/>
      <c r="T18" s="14" t="s">
        <v>89</v>
      </c>
      <c r="U18" s="14" t="s">
        <v>89</v>
      </c>
      <c r="V18" s="14"/>
      <c r="W18" s="14"/>
      <c r="X18" s="14" t="s">
        <v>84</v>
      </c>
      <c r="Y18" s="14"/>
      <c r="Z18" s="14"/>
      <c r="AA18" s="14"/>
      <c r="AB18" s="14"/>
      <c r="AC18" s="14"/>
      <c r="AD18" s="14"/>
      <c r="AE18" s="14"/>
      <c r="AF18" s="37"/>
    </row>
    <row r="19" spans="1:32" s="22" customFormat="1" ht="30">
      <c r="A19" s="33">
        <f t="shared" si="0"/>
        <v>16</v>
      </c>
      <c r="B19" s="34" t="s">
        <v>124</v>
      </c>
      <c r="C19" s="35" t="s">
        <v>80</v>
      </c>
      <c r="D19" s="15" t="s">
        <v>81</v>
      </c>
      <c r="E19" s="15" t="s">
        <v>121</v>
      </c>
      <c r="F19" s="21">
        <v>14</v>
      </c>
      <c r="G19" s="15">
        <v>1961</v>
      </c>
      <c r="H19" s="15">
        <v>30</v>
      </c>
      <c r="I19" s="18">
        <v>37942</v>
      </c>
      <c r="J19" s="18" t="s">
        <v>125</v>
      </c>
      <c r="K19" s="36">
        <v>42036</v>
      </c>
      <c r="L19" s="14" t="s">
        <v>105</v>
      </c>
      <c r="M19" s="14" t="s">
        <v>105</v>
      </c>
      <c r="N19" s="14" t="s">
        <v>84</v>
      </c>
      <c r="O19" s="14" t="s">
        <v>84</v>
      </c>
      <c r="P19" s="14"/>
      <c r="Q19" s="14" t="s">
        <v>126</v>
      </c>
      <c r="R19" s="14" t="s">
        <v>84</v>
      </c>
      <c r="S19" s="14"/>
      <c r="T19" s="14" t="s">
        <v>105</v>
      </c>
      <c r="U19" s="14" t="s">
        <v>126</v>
      </c>
      <c r="V19" s="14"/>
      <c r="W19" s="14"/>
      <c r="X19" s="14" t="s">
        <v>126</v>
      </c>
      <c r="Y19" s="14"/>
      <c r="Z19" s="14"/>
      <c r="AA19" s="14"/>
      <c r="AB19" s="14"/>
      <c r="AC19" s="14"/>
      <c r="AD19" s="14"/>
      <c r="AE19" s="14"/>
      <c r="AF19" s="37"/>
    </row>
    <row r="20" spans="1:32" s="22" customFormat="1" ht="30">
      <c r="A20" s="33">
        <f t="shared" si="0"/>
        <v>17</v>
      </c>
      <c r="B20" s="34" t="s">
        <v>127</v>
      </c>
      <c r="C20" s="35" t="s">
        <v>80</v>
      </c>
      <c r="D20" s="15" t="s">
        <v>81</v>
      </c>
      <c r="E20" s="15" t="s">
        <v>121</v>
      </c>
      <c r="F20" s="21" t="s">
        <v>128</v>
      </c>
      <c r="G20" s="15">
        <v>1994</v>
      </c>
      <c r="H20" s="15">
        <v>10</v>
      </c>
      <c r="I20" s="18">
        <v>37980</v>
      </c>
      <c r="J20" s="18" t="s">
        <v>129</v>
      </c>
      <c r="K20" s="36">
        <v>42036</v>
      </c>
      <c r="L20" s="14" t="s">
        <v>95</v>
      </c>
      <c r="M20" s="14" t="s">
        <v>95</v>
      </c>
      <c r="N20" s="14" t="s">
        <v>84</v>
      </c>
      <c r="O20" s="14" t="s">
        <v>84</v>
      </c>
      <c r="P20" s="14" t="s">
        <v>84</v>
      </c>
      <c r="Q20" s="14" t="s">
        <v>95</v>
      </c>
      <c r="R20" s="14" t="s">
        <v>84</v>
      </c>
      <c r="S20" s="14"/>
      <c r="T20" s="14" t="s">
        <v>89</v>
      </c>
      <c r="U20" s="14" t="s">
        <v>84</v>
      </c>
      <c r="V20" s="14"/>
      <c r="W20" s="14"/>
      <c r="X20" s="14" t="s">
        <v>84</v>
      </c>
      <c r="Y20" s="14"/>
      <c r="Z20" s="14"/>
      <c r="AA20" s="14"/>
      <c r="AB20" s="14"/>
      <c r="AC20" s="14"/>
      <c r="AD20" s="14"/>
      <c r="AE20" s="14"/>
      <c r="AF20" s="37"/>
    </row>
    <row r="21" spans="1:32" s="22" customFormat="1" ht="30">
      <c r="A21" s="33">
        <f t="shared" si="0"/>
        <v>18</v>
      </c>
      <c r="B21" s="34" t="s">
        <v>120</v>
      </c>
      <c r="C21" s="35" t="s">
        <v>80</v>
      </c>
      <c r="D21" s="15" t="s">
        <v>81</v>
      </c>
      <c r="E21" s="15" t="s">
        <v>121</v>
      </c>
      <c r="F21" s="21">
        <v>6</v>
      </c>
      <c r="G21" s="15">
        <v>1957</v>
      </c>
      <c r="H21" s="15">
        <v>44</v>
      </c>
      <c r="I21" s="18">
        <v>37943</v>
      </c>
      <c r="J21" s="18">
        <v>33470</v>
      </c>
      <c r="K21" s="36">
        <v>42036</v>
      </c>
      <c r="L21" s="14" t="s">
        <v>84</v>
      </c>
      <c r="M21" s="14"/>
      <c r="N21" s="14" t="s">
        <v>84</v>
      </c>
      <c r="O21" s="14" t="s">
        <v>84</v>
      </c>
      <c r="P21" s="14"/>
      <c r="Q21" s="14" t="s">
        <v>84</v>
      </c>
      <c r="R21" s="14" t="s">
        <v>84</v>
      </c>
      <c r="S21" s="14"/>
      <c r="T21" s="14"/>
      <c r="U21" s="14" t="s">
        <v>112</v>
      </c>
      <c r="V21" s="14"/>
      <c r="W21" s="14"/>
      <c r="X21" s="14" t="s">
        <v>112</v>
      </c>
      <c r="Y21" s="14"/>
      <c r="Z21" s="14"/>
      <c r="AA21" s="14"/>
      <c r="AB21" s="14"/>
      <c r="AC21" s="14"/>
      <c r="AD21" s="14"/>
      <c r="AE21" s="14"/>
      <c r="AF21" s="37"/>
    </row>
    <row r="22" spans="1:32" s="22" customFormat="1" ht="30">
      <c r="A22" s="33">
        <f t="shared" si="0"/>
        <v>19</v>
      </c>
      <c r="B22" s="34" t="s">
        <v>130</v>
      </c>
      <c r="C22" s="35" t="s">
        <v>80</v>
      </c>
      <c r="D22" s="15" t="s">
        <v>81</v>
      </c>
      <c r="E22" s="15" t="s">
        <v>131</v>
      </c>
      <c r="F22" s="15">
        <v>20</v>
      </c>
      <c r="G22" s="15">
        <v>1970</v>
      </c>
      <c r="H22" s="15">
        <v>21</v>
      </c>
      <c r="I22" s="18">
        <v>35640</v>
      </c>
      <c r="J22" s="18" t="s">
        <v>132</v>
      </c>
      <c r="K22" s="36">
        <v>42036</v>
      </c>
      <c r="L22" s="14" t="s">
        <v>83</v>
      </c>
      <c r="M22" s="14" t="s">
        <v>85</v>
      </c>
      <c r="N22" s="14" t="s">
        <v>84</v>
      </c>
      <c r="O22" s="14" t="s">
        <v>84</v>
      </c>
      <c r="P22" s="14"/>
      <c r="Q22" s="14" t="s">
        <v>85</v>
      </c>
      <c r="R22" s="14" t="s">
        <v>84</v>
      </c>
      <c r="S22" s="14"/>
      <c r="T22" s="14" t="s">
        <v>83</v>
      </c>
      <c r="U22" s="14" t="s">
        <v>84</v>
      </c>
      <c r="V22" s="14"/>
      <c r="W22" s="14"/>
      <c r="X22" s="14" t="s">
        <v>84</v>
      </c>
      <c r="Y22" s="14"/>
      <c r="Z22" s="14"/>
      <c r="AA22" s="14"/>
      <c r="AB22" s="14"/>
      <c r="AC22" s="14"/>
      <c r="AD22" s="14"/>
      <c r="AE22" s="14"/>
      <c r="AF22" s="37"/>
    </row>
    <row r="23" spans="1:32" s="22" customFormat="1" ht="30">
      <c r="A23" s="33">
        <f t="shared" si="0"/>
        <v>20</v>
      </c>
      <c r="B23" s="34" t="s">
        <v>141</v>
      </c>
      <c r="C23" s="35" t="s">
        <v>80</v>
      </c>
      <c r="D23" s="15" t="s">
        <v>81</v>
      </c>
      <c r="E23" s="15" t="s">
        <v>131</v>
      </c>
      <c r="F23" s="15" t="s">
        <v>142</v>
      </c>
      <c r="G23" s="15">
        <v>1992</v>
      </c>
      <c r="H23" s="15">
        <v>9</v>
      </c>
      <c r="I23" s="18">
        <v>35650</v>
      </c>
      <c r="J23" s="18" t="s">
        <v>143</v>
      </c>
      <c r="K23" s="36">
        <v>42036</v>
      </c>
      <c r="L23" s="14" t="s">
        <v>98</v>
      </c>
      <c r="M23" s="14" t="s">
        <v>99</v>
      </c>
      <c r="N23" s="14" t="s">
        <v>84</v>
      </c>
      <c r="O23" s="14" t="s">
        <v>84</v>
      </c>
      <c r="P23" s="14" t="s">
        <v>84</v>
      </c>
      <c r="Q23" s="14" t="s">
        <v>99</v>
      </c>
      <c r="R23" s="14" t="s">
        <v>84</v>
      </c>
      <c r="S23" s="14"/>
      <c r="T23" s="14" t="s">
        <v>84</v>
      </c>
      <c r="U23" s="14" t="s">
        <v>84</v>
      </c>
      <c r="V23" s="14"/>
      <c r="W23" s="14"/>
      <c r="X23" s="14" t="s">
        <v>84</v>
      </c>
      <c r="Y23" s="14"/>
      <c r="Z23" s="14"/>
      <c r="AA23" s="14"/>
      <c r="AB23" s="14"/>
      <c r="AC23" s="14"/>
      <c r="AD23" s="14"/>
      <c r="AE23" s="14"/>
      <c r="AF23" s="37"/>
    </row>
    <row r="24" spans="1:32" s="22" customFormat="1" ht="30">
      <c r="A24" s="33">
        <f t="shared" si="0"/>
        <v>21</v>
      </c>
      <c r="B24" s="34" t="s">
        <v>133</v>
      </c>
      <c r="C24" s="35" t="s">
        <v>80</v>
      </c>
      <c r="D24" s="15" t="s">
        <v>81</v>
      </c>
      <c r="E24" s="15" t="s">
        <v>131</v>
      </c>
      <c r="F24" s="21">
        <v>25</v>
      </c>
      <c r="G24" s="15">
        <v>1959</v>
      </c>
      <c r="H24" s="15">
        <v>32</v>
      </c>
      <c r="I24" s="18">
        <v>37943</v>
      </c>
      <c r="J24" s="18" t="s">
        <v>134</v>
      </c>
      <c r="K24" s="36">
        <v>42036</v>
      </c>
      <c r="L24" s="14" t="s">
        <v>83</v>
      </c>
      <c r="M24" s="14" t="s">
        <v>83</v>
      </c>
      <c r="N24" s="14" t="s">
        <v>84</v>
      </c>
      <c r="O24" s="14" t="s">
        <v>83</v>
      </c>
      <c r="P24" s="14" t="s">
        <v>83</v>
      </c>
      <c r="Q24" s="14" t="s">
        <v>83</v>
      </c>
      <c r="R24" s="14" t="s">
        <v>83</v>
      </c>
      <c r="S24" s="14"/>
      <c r="T24" s="14"/>
      <c r="U24" s="14" t="s">
        <v>135</v>
      </c>
      <c r="V24" s="14"/>
      <c r="W24" s="14"/>
      <c r="X24" s="14" t="s">
        <v>83</v>
      </c>
      <c r="Y24" s="14"/>
      <c r="Z24" s="14"/>
      <c r="AA24" s="14"/>
      <c r="AB24" s="14"/>
      <c r="AC24" s="14"/>
      <c r="AD24" s="14"/>
      <c r="AE24" s="14"/>
      <c r="AF24" s="37"/>
    </row>
    <row r="25" spans="1:32" s="22" customFormat="1" ht="30">
      <c r="A25" s="33">
        <f t="shared" si="0"/>
        <v>22</v>
      </c>
      <c r="B25" s="34" t="s">
        <v>136</v>
      </c>
      <c r="C25" s="35" t="s">
        <v>80</v>
      </c>
      <c r="D25" s="15" t="s">
        <v>81</v>
      </c>
      <c r="E25" s="15" t="s">
        <v>131</v>
      </c>
      <c r="F25" s="21">
        <v>39</v>
      </c>
      <c r="G25" s="15">
        <v>1961</v>
      </c>
      <c r="H25" s="15">
        <v>32</v>
      </c>
      <c r="I25" s="18">
        <v>37978</v>
      </c>
      <c r="J25" s="18" t="s">
        <v>137</v>
      </c>
      <c r="K25" s="36">
        <v>42036</v>
      </c>
      <c r="L25" s="14" t="s">
        <v>83</v>
      </c>
      <c r="M25" s="14" t="s">
        <v>85</v>
      </c>
      <c r="N25" s="14" t="s">
        <v>84</v>
      </c>
      <c r="O25" s="14" t="s">
        <v>85</v>
      </c>
      <c r="P25" s="14"/>
      <c r="Q25" s="14" t="s">
        <v>83</v>
      </c>
      <c r="R25" s="14" t="s">
        <v>84</v>
      </c>
      <c r="S25" s="14"/>
      <c r="T25" s="14" t="s">
        <v>85</v>
      </c>
      <c r="U25" s="14" t="s">
        <v>85</v>
      </c>
      <c r="V25" s="14"/>
      <c r="W25" s="14"/>
      <c r="X25" s="14" t="s">
        <v>85</v>
      </c>
      <c r="Y25" s="14"/>
      <c r="Z25" s="14"/>
      <c r="AA25" s="14"/>
      <c r="AB25" s="14"/>
      <c r="AC25" s="14"/>
      <c r="AD25" s="14"/>
      <c r="AE25" s="14"/>
      <c r="AF25" s="37"/>
    </row>
    <row r="26" spans="1:32" s="22" customFormat="1" ht="30">
      <c r="A26" s="33">
        <f t="shared" si="0"/>
        <v>23</v>
      </c>
      <c r="B26" s="34" t="s">
        <v>138</v>
      </c>
      <c r="C26" s="35" t="s">
        <v>80</v>
      </c>
      <c r="D26" s="15" t="s">
        <v>81</v>
      </c>
      <c r="E26" s="15" t="s">
        <v>131</v>
      </c>
      <c r="F26" s="21">
        <v>40</v>
      </c>
      <c r="G26" s="15">
        <v>1956</v>
      </c>
      <c r="H26" s="15">
        <v>45</v>
      </c>
      <c r="I26" s="18">
        <v>37942</v>
      </c>
      <c r="J26" s="18" t="s">
        <v>132</v>
      </c>
      <c r="K26" s="36">
        <v>42036</v>
      </c>
      <c r="L26" s="14" t="s">
        <v>84</v>
      </c>
      <c r="M26" s="14"/>
      <c r="N26" s="14" t="s">
        <v>84</v>
      </c>
      <c r="O26" s="14" t="s">
        <v>84</v>
      </c>
      <c r="P26" s="14"/>
      <c r="Q26" s="14" t="s">
        <v>84</v>
      </c>
      <c r="R26" s="14" t="s">
        <v>84</v>
      </c>
      <c r="S26" s="14"/>
      <c r="T26" s="14"/>
      <c r="U26" s="14" t="s">
        <v>139</v>
      </c>
      <c r="V26" s="14"/>
      <c r="W26" s="14"/>
      <c r="X26" s="14" t="s">
        <v>139</v>
      </c>
      <c r="Y26" s="14"/>
      <c r="Z26" s="14"/>
      <c r="AA26" s="14"/>
      <c r="AB26" s="14"/>
      <c r="AC26" s="14"/>
      <c r="AD26" s="14"/>
      <c r="AE26" s="14"/>
      <c r="AF26" s="37"/>
    </row>
    <row r="27" spans="1:32" s="22" customFormat="1" ht="30">
      <c r="A27" s="33">
        <f t="shared" si="0"/>
        <v>24</v>
      </c>
      <c r="B27" s="34" t="s">
        <v>140</v>
      </c>
      <c r="C27" s="35" t="s">
        <v>80</v>
      </c>
      <c r="D27" s="15" t="s">
        <v>81</v>
      </c>
      <c r="E27" s="15" t="s">
        <v>131</v>
      </c>
      <c r="F27" s="21">
        <v>49</v>
      </c>
      <c r="G27" s="15">
        <v>1964</v>
      </c>
      <c r="H27" s="15">
        <v>39</v>
      </c>
      <c r="I27" s="18">
        <v>33624</v>
      </c>
      <c r="J27" s="18">
        <v>23388</v>
      </c>
      <c r="K27" s="36">
        <v>43313</v>
      </c>
      <c r="L27" s="14" t="s">
        <v>126</v>
      </c>
      <c r="M27" s="14" t="s">
        <v>126</v>
      </c>
      <c r="N27" s="14" t="s">
        <v>84</v>
      </c>
      <c r="O27" s="14" t="s">
        <v>84</v>
      </c>
      <c r="P27" s="14" t="s">
        <v>84</v>
      </c>
      <c r="Q27" s="14" t="s">
        <v>84</v>
      </c>
      <c r="R27" s="14" t="s">
        <v>84</v>
      </c>
      <c r="S27" s="14"/>
      <c r="T27" s="14" t="s">
        <v>126</v>
      </c>
      <c r="U27" s="14" t="s">
        <v>126</v>
      </c>
      <c r="V27" s="14"/>
      <c r="W27" s="14"/>
      <c r="X27" s="14" t="s">
        <v>84</v>
      </c>
      <c r="Y27" s="14"/>
      <c r="Z27" s="14"/>
      <c r="AA27" s="14"/>
      <c r="AB27" s="14"/>
      <c r="AC27" s="14"/>
      <c r="AD27" s="14"/>
      <c r="AE27" s="14"/>
      <c r="AF27" s="37"/>
    </row>
    <row r="28" spans="1:32" s="22" customFormat="1" ht="30">
      <c r="A28" s="33">
        <f t="shared" si="0"/>
        <v>25</v>
      </c>
      <c r="B28" s="34" t="s">
        <v>144</v>
      </c>
      <c r="C28" s="35" t="s">
        <v>80</v>
      </c>
      <c r="D28" s="15" t="s">
        <v>81</v>
      </c>
      <c r="E28" s="15" t="s">
        <v>131</v>
      </c>
      <c r="F28" s="21" t="s">
        <v>145</v>
      </c>
      <c r="G28" s="15">
        <v>1959</v>
      </c>
      <c r="H28" s="15">
        <v>39</v>
      </c>
      <c r="I28" s="18">
        <v>39242</v>
      </c>
      <c r="J28" s="18" t="s">
        <v>146</v>
      </c>
      <c r="K28" s="36">
        <v>42036</v>
      </c>
      <c r="L28" s="14" t="s">
        <v>98</v>
      </c>
      <c r="M28" s="14" t="s">
        <v>98</v>
      </c>
      <c r="N28" s="14" t="s">
        <v>84</v>
      </c>
      <c r="O28" s="14" t="s">
        <v>98</v>
      </c>
      <c r="P28" s="14" t="s">
        <v>98</v>
      </c>
      <c r="Q28" s="14" t="s">
        <v>98</v>
      </c>
      <c r="R28" s="14" t="s">
        <v>112</v>
      </c>
      <c r="S28" s="14"/>
      <c r="T28" s="14"/>
      <c r="U28" s="14" t="s">
        <v>135</v>
      </c>
      <c r="V28" s="14"/>
      <c r="W28" s="14"/>
      <c r="X28" s="14" t="s">
        <v>135</v>
      </c>
      <c r="Y28" s="14"/>
      <c r="Z28" s="14"/>
      <c r="AA28" s="14"/>
      <c r="AB28" s="14"/>
      <c r="AC28" s="14"/>
      <c r="AD28" s="14"/>
      <c r="AE28" s="14"/>
      <c r="AF28" s="37"/>
    </row>
    <row r="29" spans="1:32" s="22" customFormat="1" ht="30">
      <c r="A29" s="33">
        <f t="shared" si="0"/>
        <v>26</v>
      </c>
      <c r="B29" s="34" t="s">
        <v>147</v>
      </c>
      <c r="C29" s="35" t="s">
        <v>80</v>
      </c>
      <c r="D29" s="15" t="s">
        <v>81</v>
      </c>
      <c r="E29" s="15" t="s">
        <v>148</v>
      </c>
      <c r="F29" s="15">
        <v>3</v>
      </c>
      <c r="G29" s="15">
        <v>1958</v>
      </c>
      <c r="H29" s="15">
        <v>49</v>
      </c>
      <c r="I29" s="18">
        <v>43405</v>
      </c>
      <c r="J29" s="18" t="s">
        <v>149</v>
      </c>
      <c r="K29" s="36">
        <v>42036</v>
      </c>
      <c r="L29" s="14" t="s">
        <v>96</v>
      </c>
      <c r="M29" s="14" t="s">
        <v>96</v>
      </c>
      <c r="N29" s="14" t="s">
        <v>84</v>
      </c>
      <c r="O29" s="14" t="s">
        <v>96</v>
      </c>
      <c r="P29" s="14"/>
      <c r="Q29" s="14" t="s">
        <v>96</v>
      </c>
      <c r="R29" s="14" t="s">
        <v>84</v>
      </c>
      <c r="S29" s="14"/>
      <c r="T29" s="14"/>
      <c r="U29" s="14" t="s">
        <v>96</v>
      </c>
      <c r="V29" s="14"/>
      <c r="W29" s="14"/>
      <c r="X29" s="14" t="s">
        <v>89</v>
      </c>
      <c r="Y29" s="14"/>
      <c r="Z29" s="14"/>
      <c r="AA29" s="14"/>
      <c r="AB29" s="14"/>
      <c r="AC29" s="14"/>
      <c r="AD29" s="14"/>
      <c r="AE29" s="14"/>
      <c r="AF29" s="37"/>
    </row>
    <row r="30" spans="1:32" s="22" customFormat="1" ht="30">
      <c r="A30" s="33">
        <f t="shared" si="0"/>
        <v>27</v>
      </c>
      <c r="B30" s="34" t="s">
        <v>150</v>
      </c>
      <c r="C30" s="35" t="s">
        <v>80</v>
      </c>
      <c r="D30" s="15" t="s">
        <v>81</v>
      </c>
      <c r="E30" s="15" t="s">
        <v>148</v>
      </c>
      <c r="F30" s="15">
        <v>7</v>
      </c>
      <c r="G30" s="15">
        <v>1965</v>
      </c>
      <c r="H30" s="15">
        <v>27</v>
      </c>
      <c r="I30" s="18">
        <v>33887</v>
      </c>
      <c r="J30" s="18" t="s">
        <v>151</v>
      </c>
      <c r="K30" s="36">
        <v>42036</v>
      </c>
      <c r="L30" s="14" t="s">
        <v>89</v>
      </c>
      <c r="M30" s="14" t="s">
        <v>89</v>
      </c>
      <c r="N30" s="14" t="s">
        <v>84</v>
      </c>
      <c r="O30" s="14" t="s">
        <v>89</v>
      </c>
      <c r="P30" s="14"/>
      <c r="Q30" s="14" t="s">
        <v>89</v>
      </c>
      <c r="R30" s="14" t="s">
        <v>84</v>
      </c>
      <c r="S30" s="14"/>
      <c r="T30" s="14" t="s">
        <v>84</v>
      </c>
      <c r="U30" s="14" t="s">
        <v>89</v>
      </c>
      <c r="V30" s="14"/>
      <c r="W30" s="14"/>
      <c r="X30" s="14" t="s">
        <v>89</v>
      </c>
      <c r="Y30" s="14"/>
      <c r="Z30" s="14"/>
      <c r="AA30" s="14"/>
      <c r="AB30" s="14"/>
      <c r="AC30" s="14"/>
      <c r="AD30" s="14"/>
      <c r="AE30" s="14"/>
      <c r="AF30" s="37"/>
    </row>
    <row r="31" spans="1:32" s="22" customFormat="1" ht="30">
      <c r="A31" s="33">
        <f t="shared" si="0"/>
        <v>28</v>
      </c>
      <c r="B31" s="34" t="s">
        <v>152</v>
      </c>
      <c r="C31" s="35" t="s">
        <v>80</v>
      </c>
      <c r="D31" s="15" t="s">
        <v>81</v>
      </c>
      <c r="E31" s="15" t="s">
        <v>153</v>
      </c>
      <c r="F31" s="15">
        <v>9</v>
      </c>
      <c r="G31" s="15">
        <v>1975</v>
      </c>
      <c r="H31" s="15">
        <v>19</v>
      </c>
      <c r="I31" s="18">
        <v>36159</v>
      </c>
      <c r="J31" s="18" t="s">
        <v>154</v>
      </c>
      <c r="K31" s="36">
        <v>42036</v>
      </c>
      <c r="L31" s="14" t="s">
        <v>135</v>
      </c>
      <c r="M31" s="14" t="s">
        <v>135</v>
      </c>
      <c r="N31" s="14"/>
      <c r="O31" s="14" t="s">
        <v>98</v>
      </c>
      <c r="P31" s="14" t="s">
        <v>98</v>
      </c>
      <c r="Q31" s="14" t="s">
        <v>112</v>
      </c>
      <c r="R31" s="14" t="s">
        <v>84</v>
      </c>
      <c r="S31" s="14" t="s">
        <v>84</v>
      </c>
      <c r="T31" s="14" t="s">
        <v>112</v>
      </c>
      <c r="U31" s="14" t="s">
        <v>84</v>
      </c>
      <c r="V31" s="14"/>
      <c r="W31" s="14"/>
      <c r="X31" s="14" t="s">
        <v>99</v>
      </c>
      <c r="Y31" s="14"/>
      <c r="Z31" s="14"/>
      <c r="AA31" s="14"/>
      <c r="AB31" s="14"/>
      <c r="AC31" s="14"/>
      <c r="AD31" s="14"/>
      <c r="AE31" s="14"/>
      <c r="AF31" s="37"/>
    </row>
    <row r="32" spans="1:32" s="22" customFormat="1" ht="30">
      <c r="A32" s="33">
        <f t="shared" si="0"/>
        <v>29</v>
      </c>
      <c r="B32" s="34" t="s">
        <v>155</v>
      </c>
      <c r="C32" s="35" t="s">
        <v>80</v>
      </c>
      <c r="D32" s="15" t="s">
        <v>81</v>
      </c>
      <c r="E32" s="15" t="s">
        <v>156</v>
      </c>
      <c r="F32" s="15">
        <v>15</v>
      </c>
      <c r="G32" s="15">
        <v>1959</v>
      </c>
      <c r="H32" s="15">
        <v>52</v>
      </c>
      <c r="I32" s="18">
        <v>38295</v>
      </c>
      <c r="J32" s="18" t="s">
        <v>157</v>
      </c>
      <c r="K32" s="36">
        <v>42036</v>
      </c>
      <c r="L32" s="14" t="s">
        <v>83</v>
      </c>
      <c r="M32" s="14" t="s">
        <v>139</v>
      </c>
      <c r="N32" s="14" t="s">
        <v>84</v>
      </c>
      <c r="O32" s="14" t="s">
        <v>84</v>
      </c>
      <c r="P32" s="14"/>
      <c r="Q32" s="14" t="s">
        <v>84</v>
      </c>
      <c r="R32" s="14" t="s">
        <v>84</v>
      </c>
      <c r="S32" s="14"/>
      <c r="T32" s="14"/>
      <c r="U32" s="14" t="s">
        <v>83</v>
      </c>
      <c r="V32" s="14"/>
      <c r="W32" s="14"/>
      <c r="X32" s="14" t="s">
        <v>84</v>
      </c>
      <c r="Y32" s="14"/>
      <c r="Z32" s="14"/>
      <c r="AA32" s="14"/>
      <c r="AB32" s="14"/>
      <c r="AC32" s="14"/>
      <c r="AD32" s="14"/>
      <c r="AE32" s="14"/>
      <c r="AF32" s="37"/>
    </row>
    <row r="33" spans="1:32" s="22" customFormat="1" ht="30">
      <c r="A33" s="33">
        <f t="shared" si="0"/>
        <v>30</v>
      </c>
      <c r="B33" s="34" t="s">
        <v>158</v>
      </c>
      <c r="C33" s="35" t="s">
        <v>80</v>
      </c>
      <c r="D33" s="15" t="s">
        <v>81</v>
      </c>
      <c r="E33" s="15" t="s">
        <v>159</v>
      </c>
      <c r="F33" s="15">
        <v>4</v>
      </c>
      <c r="G33" s="15">
        <v>1978</v>
      </c>
      <c r="H33" s="15">
        <v>19</v>
      </c>
      <c r="I33" s="18">
        <v>37946</v>
      </c>
      <c r="J33" s="18" t="s">
        <v>160</v>
      </c>
      <c r="K33" s="38">
        <v>42036</v>
      </c>
      <c r="L33" s="14" t="s">
        <v>95</v>
      </c>
      <c r="M33" s="14" t="s">
        <v>89</v>
      </c>
      <c r="N33" s="14" t="s">
        <v>84</v>
      </c>
      <c r="O33" s="14" t="s">
        <v>84</v>
      </c>
      <c r="P33" s="14" t="s">
        <v>84</v>
      </c>
      <c r="Q33" s="14" t="s">
        <v>95</v>
      </c>
      <c r="R33" s="14" t="s">
        <v>84</v>
      </c>
      <c r="S33" s="14"/>
      <c r="T33" s="14"/>
      <c r="U33" s="14"/>
      <c r="V33" s="14"/>
      <c r="W33" s="14"/>
      <c r="X33" s="14" t="s">
        <v>84</v>
      </c>
      <c r="Y33" s="14"/>
      <c r="Z33" s="14"/>
      <c r="AA33" s="14"/>
      <c r="AB33" s="14"/>
      <c r="AC33" s="14"/>
      <c r="AD33" s="14"/>
      <c r="AE33" s="14"/>
      <c r="AF33" s="37"/>
    </row>
    <row r="34" spans="1:32" s="22" customFormat="1" ht="30">
      <c r="A34" s="33">
        <f t="shared" si="0"/>
        <v>31</v>
      </c>
      <c r="B34" s="34" t="s">
        <v>161</v>
      </c>
      <c r="C34" s="35" t="s">
        <v>80</v>
      </c>
      <c r="D34" s="15" t="s">
        <v>81</v>
      </c>
      <c r="E34" s="15" t="s">
        <v>162</v>
      </c>
      <c r="F34" s="15">
        <v>27</v>
      </c>
      <c r="G34" s="15">
        <v>1962</v>
      </c>
      <c r="H34" s="15">
        <v>34</v>
      </c>
      <c r="I34" s="18">
        <v>36068</v>
      </c>
      <c r="J34" s="18" t="s">
        <v>163</v>
      </c>
      <c r="K34" s="36">
        <v>42036</v>
      </c>
      <c r="L34" s="14" t="s">
        <v>98</v>
      </c>
      <c r="M34" s="14" t="s">
        <v>99</v>
      </c>
      <c r="N34" s="14" t="s">
        <v>84</v>
      </c>
      <c r="O34" s="14" t="s">
        <v>84</v>
      </c>
      <c r="P34" s="14" t="s">
        <v>84</v>
      </c>
      <c r="Q34" s="14" t="s">
        <v>98</v>
      </c>
      <c r="R34" s="14" t="s">
        <v>84</v>
      </c>
      <c r="S34" s="14"/>
      <c r="T34" s="14" t="s">
        <v>112</v>
      </c>
      <c r="U34" s="14" t="s">
        <v>98</v>
      </c>
      <c r="V34" s="14"/>
      <c r="W34" s="14"/>
      <c r="X34" s="14" t="s">
        <v>84</v>
      </c>
      <c r="Y34" s="14"/>
      <c r="Z34" s="14"/>
      <c r="AA34" s="14"/>
      <c r="AB34" s="14"/>
      <c r="AC34" s="14"/>
      <c r="AD34" s="14"/>
      <c r="AE34" s="14"/>
      <c r="AF34" s="37"/>
    </row>
    <row r="35" spans="1:32" s="22" customFormat="1" ht="18.75">
      <c r="A35" s="12"/>
      <c r="B35" s="13"/>
      <c r="C35" s="15"/>
      <c r="D35" s="15"/>
      <c r="E35" s="15"/>
      <c r="F35" s="15"/>
      <c r="G35" s="15"/>
      <c r="H35" s="15"/>
      <c r="I35" s="18"/>
      <c r="J35" s="18"/>
      <c r="K35" s="20"/>
      <c r="L35" s="19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7"/>
      <c r="AF35" s="16"/>
    </row>
  </sheetData>
  <mergeCells count="22">
    <mergeCell ref="R1:R2"/>
    <mergeCell ref="U1:W1"/>
    <mergeCell ref="T1:T2"/>
    <mergeCell ref="S1:S2"/>
    <mergeCell ref="L1:Q1"/>
    <mergeCell ref="K1:K3"/>
    <mergeCell ref="J1:J3"/>
    <mergeCell ref="I1:I3"/>
    <mergeCell ref="B1:B3"/>
    <mergeCell ref="A1:A3"/>
    <mergeCell ref="D1:D3"/>
    <mergeCell ref="C1:C3"/>
    <mergeCell ref="H1:H3"/>
    <mergeCell ref="G1:G3"/>
    <mergeCell ref="F1:F3"/>
    <mergeCell ref="E1:E3"/>
    <mergeCell ref="Y1:AB1"/>
    <mergeCell ref="AF1:AF3"/>
    <mergeCell ref="X1:X2"/>
    <mergeCell ref="AC1:AC2"/>
    <mergeCell ref="AD1:AD2"/>
    <mergeCell ref="AE1:AE2"/>
  </mergeCells>
  <conditionalFormatting sqref="A5:K5">
    <cfRule type="expression" dxfId="146" priority="84">
      <formula>AND(ROW(A5)=CELL("строка"),$K$1="вкл")</formula>
    </cfRule>
  </conditionalFormatting>
  <conditionalFormatting sqref="A6:K6">
    <cfRule type="expression" dxfId="145" priority="83">
      <formula>AND(ROW(A6)=CELL("строка"),$K$1="вкл")</formula>
    </cfRule>
  </conditionalFormatting>
  <conditionalFormatting sqref="A7:K9">
    <cfRule type="expression" dxfId="144" priority="82">
      <formula>AND(ROW(A7)=CELL("строка"),$K$1="вкл")</formula>
    </cfRule>
  </conditionalFormatting>
  <conditionalFormatting sqref="A10:K10">
    <cfRule type="expression" dxfId="143" priority="81">
      <formula>AND(ROW(A10)=CELL("строка"),$K$1="вкл")</formula>
    </cfRule>
  </conditionalFormatting>
  <conditionalFormatting sqref="A11:K11">
    <cfRule type="expression" dxfId="142" priority="80">
      <formula>AND(ROW(A11)=CELL("строка"),$K$1="вкл")</formula>
    </cfRule>
  </conditionalFormatting>
  <conditionalFormatting sqref="A12:K12">
    <cfRule type="expression" dxfId="141" priority="79">
      <formula>AND(ROW(A12)=CELL("строка"),$K$1="вкл")</formula>
    </cfRule>
  </conditionalFormatting>
  <conditionalFormatting sqref="A13:K13">
    <cfRule type="expression" dxfId="140" priority="78">
      <formula>AND(ROW(A13)=CELL("строка"),$K$1="вкл")</formula>
    </cfRule>
  </conditionalFormatting>
  <conditionalFormatting sqref="A14:K15">
    <cfRule type="expression" dxfId="139" priority="77">
      <formula>AND(ROW(A14)=CELL("строка"),$K$1="вкл")</formula>
    </cfRule>
  </conditionalFormatting>
  <conditionalFormatting sqref="A16:K17">
    <cfRule type="expression" dxfId="138" priority="76">
      <formula>AND(ROW(A16)=CELL("строка"),$K$1="вкл")</formula>
    </cfRule>
  </conditionalFormatting>
  <conditionalFormatting sqref="A18:K20">
    <cfRule type="expression" dxfId="137" priority="75">
      <formula>AND(ROW(A18)=CELL("строка"),$K$1="вкл")</formula>
    </cfRule>
  </conditionalFormatting>
  <conditionalFormatting sqref="A21:K21">
    <cfRule type="expression" dxfId="136" priority="74">
      <formula>AND(ROW(A21)=CELL("строка"),$K$1="вкл")</formula>
    </cfRule>
  </conditionalFormatting>
  <conditionalFormatting sqref="A22:K23">
    <cfRule type="expression" dxfId="135" priority="73">
      <formula>AND(ROW(A22)=CELL("строка"),$K$1="вкл")</formula>
    </cfRule>
  </conditionalFormatting>
  <conditionalFormatting sqref="A24:K25">
    <cfRule type="expression" dxfId="134" priority="72">
      <formula>AND(ROW(A24)=CELL("строка"),$K$1="вкл")</formula>
    </cfRule>
  </conditionalFormatting>
  <conditionalFormatting sqref="A26:K27">
    <cfRule type="expression" dxfId="133" priority="71">
      <formula>AND(ROW(A26)=CELL("строка"),$K$1="вкл")</formula>
    </cfRule>
  </conditionalFormatting>
  <conditionalFormatting sqref="A28:K28">
    <cfRule type="expression" dxfId="132" priority="70">
      <formula>AND(ROW(A28)=CELL("строка"),$K$1="вкл")</formula>
    </cfRule>
  </conditionalFormatting>
  <conditionalFormatting sqref="A29:K29">
    <cfRule type="expression" dxfId="131" priority="69">
      <formula>AND(ROW(A29)=CELL("строка"),$K$1="вкл")</formula>
    </cfRule>
  </conditionalFormatting>
  <conditionalFormatting sqref="A30:K31">
    <cfRule type="expression" dxfId="130" priority="68">
      <formula>AND(ROW(A30)=CELL("строка"),$K$1="вкл")</formula>
    </cfRule>
  </conditionalFormatting>
  <conditionalFormatting sqref="A32:K32">
    <cfRule type="expression" dxfId="129" priority="67">
      <formula>AND(ROW(A32)=CELL("строка"),$K$1="вкл")</formula>
    </cfRule>
  </conditionalFormatting>
  <conditionalFormatting sqref="A33:K33">
    <cfRule type="expression" dxfId="128" priority="66">
      <formula>AND(ROW(A33)=CELL("строка"),$K$1="вкл")</formula>
    </cfRule>
  </conditionalFormatting>
  <conditionalFormatting sqref="A34:K34">
    <cfRule type="expression" dxfId="127" priority="65">
      <formula>AND(ROW(A34)=CELL("строка"),$K$1="вкл")</formula>
    </cfRule>
  </conditionalFormatting>
  <conditionalFormatting sqref="A35:K35">
    <cfRule type="expression" dxfId="126" priority="64">
      <formula>AND(ROW(A35)=CELL("строка"),$K$1="вкл")</formula>
    </cfRule>
  </conditionalFormatting>
  <conditionalFormatting sqref="B5:K5">
    <cfRule type="expression" dxfId="125" priority="63">
      <formula>AND(ROW(M5)=CELL("строка"),$K$1="вкл")</formula>
    </cfRule>
  </conditionalFormatting>
  <conditionalFormatting sqref="L5:AF5">
    <cfRule type="expression" dxfId="123" priority="62">
      <formula>AND(ROW(X5)=CELL("строка"),$K$1="вкл")</formula>
    </cfRule>
  </conditionalFormatting>
  <conditionalFormatting sqref="A5">
    <cfRule type="expression" dxfId="121" priority="61">
      <formula>AND(ROW(#REF!)=CELL("строка"),$K$1="вкл")</formula>
    </cfRule>
  </conditionalFormatting>
  <conditionalFormatting sqref="B6:K6">
    <cfRule type="expression" dxfId="119" priority="60">
      <formula>AND(ROW(M6)=CELL("строка"),$K$1="вкл")</formula>
    </cfRule>
  </conditionalFormatting>
  <conditionalFormatting sqref="L6:AF6">
    <cfRule type="expression" dxfId="117" priority="59">
      <formula>AND(ROW(X6)=CELL("строка"),$K$1="вкл")</formula>
    </cfRule>
  </conditionalFormatting>
  <conditionalFormatting sqref="A6">
    <cfRule type="expression" dxfId="115" priority="58">
      <formula>AND(ROW(#REF!)=CELL("строка"),$K$1="вкл")</formula>
    </cfRule>
  </conditionalFormatting>
  <conditionalFormatting sqref="B7:K9">
    <cfRule type="expression" dxfId="113" priority="57">
      <formula>AND(ROW(M7)=CELL("строка"),$K$1="вкл")</formula>
    </cfRule>
  </conditionalFormatting>
  <conditionalFormatting sqref="L7:AF9">
    <cfRule type="expression" dxfId="111" priority="56">
      <formula>AND(ROW(X7)=CELL("строка"),$K$1="вкл")</formula>
    </cfRule>
  </conditionalFormatting>
  <conditionalFormatting sqref="A7:A9">
    <cfRule type="expression" dxfId="109" priority="55">
      <formula>AND(ROW(#REF!)=CELL("строка"),$K$1="вкл")</formula>
    </cfRule>
  </conditionalFormatting>
  <conditionalFormatting sqref="B10:K10">
    <cfRule type="expression" dxfId="107" priority="54">
      <formula>AND(ROW(M10)=CELL("строка"),$K$1="вкл")</formula>
    </cfRule>
  </conditionalFormatting>
  <conditionalFormatting sqref="L10:AF10">
    <cfRule type="expression" dxfId="105" priority="53">
      <formula>AND(ROW(X10)=CELL("строка"),$K$1="вкл")</formula>
    </cfRule>
  </conditionalFormatting>
  <conditionalFormatting sqref="A10">
    <cfRule type="expression" dxfId="103" priority="52">
      <formula>AND(ROW(#REF!)=CELL("строка"),$K$1="вкл")</formula>
    </cfRule>
  </conditionalFormatting>
  <conditionalFormatting sqref="B11:K11">
    <cfRule type="expression" dxfId="101" priority="51">
      <formula>AND(ROW(M11)=CELL("строка"),$K$1="вкл")</formula>
    </cfRule>
  </conditionalFormatting>
  <conditionalFormatting sqref="L11:AF11">
    <cfRule type="expression" dxfId="99" priority="50">
      <formula>AND(ROW(X11)=CELL("строка"),$K$1="вкл")</formula>
    </cfRule>
  </conditionalFormatting>
  <conditionalFormatting sqref="A11">
    <cfRule type="expression" dxfId="97" priority="49">
      <formula>AND(ROW(#REF!)=CELL("строка"),$K$1="вкл")</formula>
    </cfRule>
  </conditionalFormatting>
  <conditionalFormatting sqref="B12:K12">
    <cfRule type="expression" dxfId="95" priority="48">
      <formula>AND(ROW(M12)=CELL("строка"),$K$1="вкл")</formula>
    </cfRule>
  </conditionalFormatting>
  <conditionalFormatting sqref="L12:AF12">
    <cfRule type="expression" dxfId="93" priority="47">
      <formula>AND(ROW(X12)=CELL("строка"),$K$1="вкл")</formula>
    </cfRule>
  </conditionalFormatting>
  <conditionalFormatting sqref="A12">
    <cfRule type="expression" dxfId="91" priority="46">
      <formula>AND(ROW(#REF!)=CELL("строка"),$K$1="вкл")</formula>
    </cfRule>
  </conditionalFormatting>
  <conditionalFormatting sqref="B13:K13">
    <cfRule type="expression" dxfId="89" priority="45">
      <formula>AND(ROW(M13)=CELL("строка"),$K$1="вкл")</formula>
    </cfRule>
  </conditionalFormatting>
  <conditionalFormatting sqref="L13:AF13">
    <cfRule type="expression" dxfId="87" priority="44">
      <formula>AND(ROW(X13)=CELL("строка"),$K$1="вкл")</formula>
    </cfRule>
  </conditionalFormatting>
  <conditionalFormatting sqref="A13">
    <cfRule type="expression" dxfId="85" priority="43">
      <formula>AND(ROW(#REF!)=CELL("строка"),$K$1="вкл")</formula>
    </cfRule>
  </conditionalFormatting>
  <conditionalFormatting sqref="B14:K15">
    <cfRule type="expression" dxfId="83" priority="42">
      <formula>AND(ROW(M14)=CELL("строка"),$K$1="вкл")</formula>
    </cfRule>
  </conditionalFormatting>
  <conditionalFormatting sqref="L14:AF15">
    <cfRule type="expression" dxfId="81" priority="41">
      <formula>AND(ROW(X14)=CELL("строка"),$K$1="вкл")</formula>
    </cfRule>
  </conditionalFormatting>
  <conditionalFormatting sqref="A14:A15">
    <cfRule type="expression" dxfId="79" priority="40">
      <formula>AND(ROW(#REF!)=CELL("строка"),$K$1="вкл")</formula>
    </cfRule>
  </conditionalFormatting>
  <conditionalFormatting sqref="B16:K17">
    <cfRule type="expression" dxfId="77" priority="39">
      <formula>AND(ROW(M16)=CELL("строка"),$K$1="вкл")</formula>
    </cfRule>
  </conditionalFormatting>
  <conditionalFormatting sqref="L16:AF17">
    <cfRule type="expression" dxfId="75" priority="38">
      <formula>AND(ROW(X16)=CELL("строка"),$K$1="вкл")</formula>
    </cfRule>
  </conditionalFormatting>
  <conditionalFormatting sqref="A16:A17">
    <cfRule type="expression" dxfId="73" priority="37">
      <formula>AND(ROW(#REF!)=CELL("строка"),$K$1="вкл")</formula>
    </cfRule>
  </conditionalFormatting>
  <conditionalFormatting sqref="B18:K19">
    <cfRule type="expression" dxfId="71" priority="36">
      <formula>AND(ROW(M18)=CELL("строка"),$K$1="вкл")</formula>
    </cfRule>
  </conditionalFormatting>
  <conditionalFormatting sqref="L18:AF19">
    <cfRule type="expression" dxfId="69" priority="35">
      <formula>AND(ROW(X18)=CELL("строка"),$K$1="вкл")</formula>
    </cfRule>
  </conditionalFormatting>
  <conditionalFormatting sqref="A18:A19">
    <cfRule type="expression" dxfId="67" priority="34">
      <formula>AND(ROW(#REF!)=CELL("строка"),$K$1="вкл")</formula>
    </cfRule>
  </conditionalFormatting>
  <conditionalFormatting sqref="B20:K21">
    <cfRule type="expression" dxfId="65" priority="33">
      <formula>AND(ROW(M20)=CELL("строка"),$K$1="вкл")</formula>
    </cfRule>
  </conditionalFormatting>
  <conditionalFormatting sqref="L20:AF21">
    <cfRule type="expression" dxfId="63" priority="32">
      <formula>AND(ROW(X20)=CELL("строка"),$K$1="вкл")</formula>
    </cfRule>
  </conditionalFormatting>
  <conditionalFormatting sqref="A20:A21">
    <cfRule type="expression" dxfId="61" priority="31">
      <formula>AND(ROW(#REF!)=CELL("строка"),$K$1="вкл")</formula>
    </cfRule>
  </conditionalFormatting>
  <conditionalFormatting sqref="B22:K22">
    <cfRule type="expression" dxfId="59" priority="30">
      <formula>AND(ROW(M22)=CELL("строка"),$K$1="вкл")</formula>
    </cfRule>
  </conditionalFormatting>
  <conditionalFormatting sqref="L22:AF22">
    <cfRule type="expression" dxfId="57" priority="29">
      <formula>AND(ROW(X22)=CELL("строка"),$K$1="вкл")</formula>
    </cfRule>
  </conditionalFormatting>
  <conditionalFormatting sqref="A22">
    <cfRule type="expression" dxfId="55" priority="28">
      <formula>AND(ROW(#REF!)=CELL("строка"),$K$1="вкл")</formula>
    </cfRule>
  </conditionalFormatting>
  <conditionalFormatting sqref="B23:K23">
    <cfRule type="expression" dxfId="53" priority="27">
      <formula>AND(ROW(M23)=CELL("строка"),$K$1="вкл")</formula>
    </cfRule>
  </conditionalFormatting>
  <conditionalFormatting sqref="L23:AF23">
    <cfRule type="expression" dxfId="51" priority="26">
      <formula>AND(ROW(X23)=CELL("строка"),$K$1="вкл")</formula>
    </cfRule>
  </conditionalFormatting>
  <conditionalFormatting sqref="A23">
    <cfRule type="expression" dxfId="49" priority="25">
      <formula>AND(ROW(#REF!)=CELL("строка"),$K$1="вкл")</formula>
    </cfRule>
  </conditionalFormatting>
  <conditionalFormatting sqref="B24:K24">
    <cfRule type="expression" dxfId="47" priority="24">
      <formula>AND(ROW(M24)=CELL("строка"),$K$1="вкл")</formula>
    </cfRule>
  </conditionalFormatting>
  <conditionalFormatting sqref="L24:AF24">
    <cfRule type="expression" dxfId="45" priority="23">
      <formula>AND(ROW(X24)=CELL("строка"),$K$1="вкл")</formula>
    </cfRule>
  </conditionalFormatting>
  <conditionalFormatting sqref="A24">
    <cfRule type="expression" dxfId="43" priority="22">
      <formula>AND(ROW(#REF!)=CELL("строка"),$K$1="вкл")</formula>
    </cfRule>
  </conditionalFormatting>
  <conditionalFormatting sqref="B25:K26">
    <cfRule type="expression" dxfId="41" priority="21">
      <formula>AND(ROW(M25)=CELL("строка"),$K$1="вкл")</formula>
    </cfRule>
  </conditionalFormatting>
  <conditionalFormatting sqref="L25:AF26">
    <cfRule type="expression" dxfId="39" priority="20">
      <formula>AND(ROW(X25)=CELL("строка"),$K$1="вкл")</formula>
    </cfRule>
  </conditionalFormatting>
  <conditionalFormatting sqref="A25:A26">
    <cfRule type="expression" dxfId="37" priority="19">
      <formula>AND(ROW(#REF!)=CELL("строка"),$K$1="вкл")</formula>
    </cfRule>
  </conditionalFormatting>
  <conditionalFormatting sqref="B27:K28">
    <cfRule type="expression" dxfId="35" priority="18">
      <formula>AND(ROW(M27)=CELL("строка"),$K$1="вкл")</formula>
    </cfRule>
  </conditionalFormatting>
  <conditionalFormatting sqref="L27:AF28">
    <cfRule type="expression" dxfId="33" priority="17">
      <formula>AND(ROW(X27)=CELL("строка"),$K$1="вкл")</formula>
    </cfRule>
  </conditionalFormatting>
  <conditionalFormatting sqref="A27:A28">
    <cfRule type="expression" dxfId="31" priority="16">
      <formula>AND(ROW(#REF!)=CELL("строка"),$K$1="вкл")</formula>
    </cfRule>
  </conditionalFormatting>
  <conditionalFormatting sqref="B29:K30">
    <cfRule type="expression" dxfId="29" priority="15">
      <formula>AND(ROW(M29)=CELL("строка"),$K$1="вкл")</formula>
    </cfRule>
  </conditionalFormatting>
  <conditionalFormatting sqref="L29:AF30">
    <cfRule type="expression" dxfId="27" priority="14">
      <formula>AND(ROW(X29)=CELL("строка"),$K$1="вкл")</formula>
    </cfRule>
  </conditionalFormatting>
  <conditionalFormatting sqref="A29:A30">
    <cfRule type="expression" dxfId="25" priority="13">
      <formula>AND(ROW(#REF!)=CELL("строка"),$K$1="вкл")</formula>
    </cfRule>
  </conditionalFormatting>
  <conditionalFormatting sqref="B31:K31">
    <cfRule type="expression" dxfId="23" priority="12">
      <formula>AND(ROW(M31)=CELL("строка"),$K$1="вкл")</formula>
    </cfRule>
  </conditionalFormatting>
  <conditionalFormatting sqref="L31:AF31">
    <cfRule type="expression" dxfId="21" priority="11">
      <formula>AND(ROW(X31)=CELL("строка"),$K$1="вкл")</formula>
    </cfRule>
  </conditionalFormatting>
  <conditionalFormatting sqref="A31">
    <cfRule type="expression" dxfId="19" priority="10">
      <formula>AND(ROW(#REF!)=CELL("строка"),$K$1="вкл")</formula>
    </cfRule>
  </conditionalFormatting>
  <conditionalFormatting sqref="B32:K32">
    <cfRule type="expression" dxfId="17" priority="9">
      <formula>AND(ROW(M32)=CELL("строка"),$K$1="вкл")</formula>
    </cfRule>
  </conditionalFormatting>
  <conditionalFormatting sqref="L32:AF32">
    <cfRule type="expression" dxfId="15" priority="8">
      <formula>AND(ROW(X32)=CELL("строка"),$K$1="вкл")</formula>
    </cfRule>
  </conditionalFormatting>
  <conditionalFormatting sqref="A32">
    <cfRule type="expression" dxfId="13" priority="7">
      <formula>AND(ROW(#REF!)=CELL("строка"),$K$1="вкл")</formula>
    </cfRule>
  </conditionalFormatting>
  <conditionalFormatting sqref="B33:K33">
    <cfRule type="expression" dxfId="11" priority="6">
      <formula>AND(ROW(M33)=CELL("строка"),$K$1="вкл")</formula>
    </cfRule>
  </conditionalFormatting>
  <conditionalFormatting sqref="L33:AF33">
    <cfRule type="expression" dxfId="9" priority="5">
      <formula>AND(ROW(X33)=CELL("строка"),$K$1="вкл")</formula>
    </cfRule>
  </conditionalFormatting>
  <conditionalFormatting sqref="A33">
    <cfRule type="expression" dxfId="7" priority="4">
      <formula>AND(ROW(#REF!)=CELL("строка"),$K$1="вкл")</formula>
    </cfRule>
  </conditionalFormatting>
  <conditionalFormatting sqref="B34:K34">
    <cfRule type="expression" dxfId="5" priority="3">
      <formula>AND(ROW(M34)=CELL("строка"),$K$1="вкл")</formula>
    </cfRule>
  </conditionalFormatting>
  <conditionalFormatting sqref="L34:AF34">
    <cfRule type="expression" dxfId="3" priority="2">
      <formula>AND(ROW(X34)=CELL("строка"),$K$1="вкл")</formula>
    </cfRule>
  </conditionalFormatting>
  <conditionalFormatting sqref="A34">
    <cfRule type="expression" dxfId="1" priority="1">
      <formula>AND(ROW(#REF!)=CELL("строка"),$K$1="вкл")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2023-10-13T06:43:52Z</dcterms:created>
  <dcterms:modified xsi:type="dcterms:W3CDTF">2023-11-23T10:16:10Z</dcterms:modified>
</cp:coreProperties>
</file>